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2073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S22" i="1"/>
  <c r="AS7"/>
  <c r="AS8"/>
  <c r="AS9"/>
  <c r="AS10"/>
  <c r="AS11"/>
  <c r="AS12"/>
  <c r="AS13"/>
  <c r="AS14"/>
  <c r="AS15"/>
  <c r="AS16"/>
  <c r="AS17"/>
  <c r="AS18"/>
  <c r="AS19"/>
  <c r="AS20"/>
  <c r="AS21"/>
  <c r="AS6"/>
  <c r="AO6"/>
  <c r="AK7"/>
  <c r="AK8"/>
  <c r="AK9"/>
  <c r="AK10"/>
  <c r="AK11"/>
  <c r="AK12"/>
  <c r="AK13"/>
  <c r="AK14"/>
  <c r="AK15"/>
  <c r="AK16"/>
  <c r="AK17"/>
  <c r="AK18"/>
  <c r="AK19"/>
  <c r="AK20"/>
  <c r="AK21"/>
  <c r="AK22"/>
  <c r="AK6"/>
  <c r="AG7"/>
  <c r="AG8"/>
  <c r="AG9"/>
  <c r="AG10"/>
  <c r="AG11"/>
  <c r="AG12"/>
  <c r="AG13"/>
  <c r="AG14"/>
  <c r="AG15"/>
  <c r="AG16"/>
  <c r="AG17"/>
  <c r="AG18"/>
  <c r="AG19"/>
  <c r="AG20"/>
  <c r="AG21"/>
  <c r="AG22"/>
  <c r="AG6"/>
  <c r="AC7"/>
  <c r="AC8"/>
  <c r="AC9"/>
  <c r="AC10"/>
  <c r="AC11"/>
  <c r="AC12"/>
  <c r="AC13"/>
  <c r="AC14"/>
  <c r="AC15"/>
  <c r="AC16"/>
  <c r="AC17"/>
  <c r="AC18"/>
  <c r="AC19"/>
  <c r="AC20"/>
  <c r="AC21"/>
  <c r="AC22"/>
  <c r="AC6"/>
  <c r="Y7"/>
  <c r="Y8"/>
  <c r="Y9"/>
  <c r="Y10"/>
  <c r="Y11"/>
  <c r="Y12"/>
  <c r="Y13"/>
  <c r="Y14"/>
  <c r="Y15"/>
  <c r="Y16"/>
  <c r="Y17"/>
  <c r="Y18"/>
  <c r="Y19"/>
  <c r="Y20"/>
  <c r="Y21"/>
  <c r="Y22"/>
  <c r="Y6"/>
  <c r="U7"/>
  <c r="U8"/>
  <c r="U9"/>
  <c r="U10"/>
  <c r="U11"/>
  <c r="U12"/>
  <c r="U13"/>
  <c r="U14"/>
  <c r="U15"/>
  <c r="U16"/>
  <c r="U17"/>
  <c r="U18"/>
  <c r="U19"/>
  <c r="U20"/>
  <c r="U21"/>
  <c r="U22"/>
  <c r="U6"/>
  <c r="Q7"/>
  <c r="Q8"/>
  <c r="Q9"/>
  <c r="Q10"/>
  <c r="Q11"/>
  <c r="Q12"/>
  <c r="Q13"/>
  <c r="Q14"/>
  <c r="Q15"/>
  <c r="Q16"/>
  <c r="Q17"/>
  <c r="Q18"/>
  <c r="Q19"/>
  <c r="Q20"/>
  <c r="Q21"/>
  <c r="Q22"/>
  <c r="Q6"/>
  <c r="M7"/>
  <c r="M8"/>
  <c r="M9"/>
  <c r="M10"/>
  <c r="M11"/>
  <c r="M12"/>
  <c r="M13"/>
  <c r="M14"/>
  <c r="M15"/>
  <c r="M16"/>
  <c r="M17"/>
  <c r="M18"/>
  <c r="M19"/>
  <c r="M20"/>
  <c r="M21"/>
  <c r="M22"/>
  <c r="M6"/>
  <c r="I7"/>
  <c r="I8"/>
  <c r="I9"/>
  <c r="I10"/>
  <c r="I11"/>
  <c r="I12"/>
  <c r="I13"/>
  <c r="I14"/>
  <c r="I15"/>
  <c r="I16"/>
  <c r="I17"/>
  <c r="I18"/>
  <c r="I19"/>
  <c r="I20"/>
  <c r="I21"/>
  <c r="I22"/>
  <c r="I6"/>
  <c r="E10"/>
  <c r="E11"/>
  <c r="E12"/>
  <c r="E13"/>
  <c r="E14"/>
  <c r="E15"/>
  <c r="E16"/>
  <c r="E17"/>
  <c r="E18"/>
  <c r="E19"/>
  <c r="E20"/>
  <c r="E21"/>
  <c r="E22"/>
  <c r="E9"/>
  <c r="E7"/>
  <c r="E8"/>
  <c r="E6"/>
</calcChain>
</file>

<file path=xl/sharedStrings.xml><?xml version="1.0" encoding="utf-8"?>
<sst xmlns="http://schemas.openxmlformats.org/spreadsheetml/2006/main" count="279" uniqueCount="55">
  <si>
    <t>Item No.</t>
  </si>
  <si>
    <t>Name of Items</t>
  </si>
  <si>
    <t>M/S Al-Waqas Associate, Lahore</t>
  </si>
  <si>
    <t>M/S Electrical Engineering Lahore.</t>
  </si>
  <si>
    <t>M/S Anmol Scientific Corporation, Lahore</t>
  </si>
  <si>
    <t>Product Evaluation Parameters</t>
  </si>
  <si>
    <t xml:space="preserve">Firm Evaluation </t>
  </si>
  <si>
    <t xml:space="preserve">Total </t>
  </si>
  <si>
    <t>Remarks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</si>
  <si>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</si>
  <si>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Oven,</t>
  </si>
  <si>
    <t>Not Quoted</t>
  </si>
  <si>
    <t>Technically Qualified</t>
  </si>
  <si>
    <r>
      <t>2.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</si>
  <si>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Electronic Digital Balance, </t>
  </si>
  <si>
    <r>
      <t>3.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</si>
  <si>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Moisture Content Tin, 90 G Capacity.</t>
  </si>
  <si>
    <r>
      <t>4.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</si>
  <si>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Motorized Cassagrande Apparatus.</t>
  </si>
  <si>
    <r>
      <t>5.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</si>
  <si>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r>
      <t xml:space="preserve">Plastic Limit: </t>
    </r>
    <r>
      <rPr>
        <sz val="11"/>
        <color theme="1"/>
        <rFont val="Segoe UI"/>
        <family val="2"/>
      </rPr>
      <t>ASTM D 4318</t>
    </r>
  </si>
  <si>
    <r>
      <t>6.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</si>
  <si>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Shrinkage Limit Apparatus</t>
  </si>
  <si>
    <r>
      <t>7.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</si>
  <si>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 xml:space="preserve">Pyknometer:  </t>
  </si>
  <si>
    <r>
      <t>8.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</si>
  <si>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Soil Hydrometer :</t>
  </si>
  <si>
    <r>
      <t>9.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2"/>
        <color theme="1"/>
        <rFont val="Calibri"/>
        <family val="2"/>
        <scheme val="minor"/>
      </rPr>
      <t> </t>
    </r>
  </si>
  <si>
    <t>Hand-Operated Hydraulic Extruder</t>
  </si>
  <si>
    <r>
      <t>10.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</si>
  <si>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Standard Proctor Compaction Mould: </t>
  </si>
  <si>
    <r>
      <t>11.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</si>
  <si>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Modified Proctor Comp.Mould</t>
  </si>
  <si>
    <r>
      <t>12.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</si>
  <si>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Direct Shear Test Apparatus.</t>
  </si>
  <si>
    <r>
      <t>13.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</si>
  <si>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Motorized Unconfined Compression Test Apparatus. </t>
  </si>
  <si>
    <r>
      <t>14.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</si>
  <si>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Sand Replacement Method  Or In-Situ Density  Astm D1556</t>
  </si>
  <si>
    <r>
      <t>15.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</si>
  <si>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 xml:space="preserve">Tri-Axial Compression Test Apparatus. 50 Kn  </t>
  </si>
  <si>
    <r>
      <t>16.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</si>
  <si>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t>Consolidometer Apparatus.</t>
  </si>
  <si>
    <r>
      <t>17.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Calibri"/>
        <family val="2"/>
        <scheme val="minor"/>
      </rPr>
      <t> </t>
    </r>
  </si>
  <si>
    <r>
      <t>Glassware And Miscellaneous</t>
    </r>
    <r>
      <rPr>
        <sz val="11"/>
        <color theme="1"/>
        <rFont val="Segoe UI"/>
        <family val="2"/>
      </rPr>
      <t xml:space="preserve"> </t>
    </r>
  </si>
  <si>
    <t>Meditron Trading Corporation, Peshawar</t>
  </si>
  <si>
    <t>Paktech Instruments Company  Karachi</t>
  </si>
  <si>
    <t>Kadeer Brothers Lahore</t>
  </si>
  <si>
    <t>Rizvi and company, Karachi</t>
  </si>
  <si>
    <t>Glow Pak International, Lahore</t>
  </si>
  <si>
    <t>ESOLS Engineering Education Equipment, Multan</t>
  </si>
  <si>
    <t>M/S H.E.K. Enterprises, Lahore</t>
  </si>
  <si>
    <t>M/S Ali Trading Company, Peshawar</t>
  </si>
  <si>
    <t>Not Conformance with the required specification
Rejected</t>
  </si>
  <si>
    <r>
      <t>TECHNICAL MARKS FOR 551(100336) NEW NAME (1085)-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Segoe UI"/>
        <family val="2"/>
      </rPr>
      <t>PROVISION OF INFRASTRUCTURE FACILITIES &amp; EQUIPMENT TO THE UPGRADED GPIS AT TIMERGARA, TAKHTBHAI, 
 SWABI, ABBOTTABAD, KOHAT, NOWSHERA TO THE LEVEL OF COLLEGE OF TECHNOLOGY
DATE OF TENDER OPENING 06-08-2020 
DAE CIVIL TECHNOLOGY (SOIL MECHANICS)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</si>
</sst>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rgb="FF000000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1"/>
      <color theme="1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textRotation="180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3"/>
  <sheetViews>
    <sheetView tabSelected="1" topLeftCell="A2" zoomScaleNormal="100" workbookViewId="0">
      <selection activeCell="G6" sqref="G6"/>
    </sheetView>
  </sheetViews>
  <sheetFormatPr defaultRowHeight="15"/>
  <cols>
    <col min="2" max="2" width="31.7109375" customWidth="1"/>
    <col min="3" max="3" width="4.7109375" customWidth="1"/>
    <col min="4" max="4" width="5.28515625" customWidth="1"/>
    <col min="5" max="5" width="4.85546875" customWidth="1"/>
    <col min="6" max="6" width="19.28515625" customWidth="1"/>
    <col min="7" max="7" width="5.42578125" customWidth="1"/>
    <col min="8" max="8" width="5" customWidth="1"/>
    <col min="9" max="9" width="4.7109375" customWidth="1"/>
    <col min="10" max="10" width="19.28515625" customWidth="1"/>
    <col min="11" max="11" width="5.7109375" customWidth="1"/>
    <col min="12" max="13" width="6.140625" customWidth="1"/>
    <col min="14" max="14" width="21.28515625" customWidth="1"/>
    <col min="15" max="16" width="5" customWidth="1"/>
    <col min="17" max="17" width="5.28515625" customWidth="1"/>
    <col min="18" max="18" width="20.7109375" customWidth="1"/>
    <col min="19" max="19" width="5.28515625" customWidth="1"/>
    <col min="20" max="20" width="4.85546875" customWidth="1"/>
    <col min="21" max="21" width="5.140625" customWidth="1"/>
    <col min="22" max="22" width="22.85546875" customWidth="1"/>
    <col min="23" max="23" width="4.7109375" customWidth="1"/>
    <col min="24" max="24" width="5.140625" customWidth="1"/>
    <col min="25" max="25" width="5.28515625" customWidth="1"/>
    <col min="26" max="26" width="21.85546875" customWidth="1"/>
    <col min="27" max="27" width="5.42578125" customWidth="1"/>
    <col min="28" max="28" width="5" customWidth="1"/>
    <col min="29" max="29" width="5.42578125" customWidth="1"/>
    <col min="30" max="30" width="20.28515625" customWidth="1"/>
    <col min="31" max="31" width="4.85546875" customWidth="1"/>
    <col min="32" max="32" width="4.5703125" customWidth="1"/>
    <col min="33" max="33" width="4.7109375" customWidth="1"/>
    <col min="34" max="34" width="22.7109375" customWidth="1"/>
    <col min="35" max="37" width="4.7109375" customWidth="1"/>
    <col min="38" max="38" width="21.5703125" customWidth="1"/>
    <col min="39" max="40" width="4.7109375" customWidth="1"/>
    <col min="41" max="41" width="4.5703125" customWidth="1"/>
    <col min="42" max="42" width="20.5703125" customWidth="1"/>
    <col min="43" max="43" width="5" customWidth="1"/>
    <col min="44" max="44" width="4.5703125" customWidth="1"/>
    <col min="45" max="45" width="4.28515625" customWidth="1"/>
    <col min="46" max="46" width="22.7109375" customWidth="1"/>
  </cols>
  <sheetData>
    <row r="2" spans="1:46" ht="20.45" customHeight="1">
      <c r="A2" s="10" t="s">
        <v>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8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6" ht="33.6" customHeight="1">
      <c r="A4" s="14" t="s">
        <v>0</v>
      </c>
      <c r="B4" s="14" t="s">
        <v>1</v>
      </c>
      <c r="C4" s="13" t="s">
        <v>2</v>
      </c>
      <c r="D4" s="13"/>
      <c r="E4" s="13"/>
      <c r="F4" s="13"/>
      <c r="G4" s="13" t="s">
        <v>3</v>
      </c>
      <c r="H4" s="13"/>
      <c r="I4" s="13"/>
      <c r="J4" s="13"/>
      <c r="K4" s="13" t="s">
        <v>4</v>
      </c>
      <c r="L4" s="13"/>
      <c r="M4" s="13"/>
      <c r="N4" s="13"/>
      <c r="O4" s="13" t="s">
        <v>45</v>
      </c>
      <c r="P4" s="13"/>
      <c r="Q4" s="13"/>
      <c r="R4" s="13"/>
      <c r="S4" s="15" t="s">
        <v>46</v>
      </c>
      <c r="T4" s="15"/>
      <c r="U4" s="15"/>
      <c r="V4" s="15"/>
      <c r="W4" s="13" t="s">
        <v>47</v>
      </c>
      <c r="X4" s="13"/>
      <c r="Y4" s="13"/>
      <c r="Z4" s="13"/>
      <c r="AA4" s="14" t="s">
        <v>48</v>
      </c>
      <c r="AB4" s="14"/>
      <c r="AC4" s="14"/>
      <c r="AD4" s="14"/>
      <c r="AE4" s="13" t="s">
        <v>49</v>
      </c>
      <c r="AF4" s="13"/>
      <c r="AG4" s="13"/>
      <c r="AH4" s="13"/>
      <c r="AI4" s="14" t="s">
        <v>50</v>
      </c>
      <c r="AJ4" s="14"/>
      <c r="AK4" s="14"/>
      <c r="AL4" s="14"/>
      <c r="AM4" s="13" t="s">
        <v>52</v>
      </c>
      <c r="AN4" s="13"/>
      <c r="AO4" s="13"/>
      <c r="AP4" s="13"/>
      <c r="AQ4" s="14" t="s">
        <v>51</v>
      </c>
      <c r="AR4" s="14"/>
      <c r="AS4" s="14"/>
      <c r="AT4" s="14"/>
    </row>
    <row r="5" spans="1:46" ht="85.5" customHeight="1">
      <c r="A5" s="14"/>
      <c r="B5" s="14"/>
      <c r="C5" s="6" t="s">
        <v>5</v>
      </c>
      <c r="D5" s="6" t="s">
        <v>6</v>
      </c>
      <c r="E5" s="6" t="s">
        <v>7</v>
      </c>
      <c r="F5" s="7" t="s">
        <v>8</v>
      </c>
      <c r="G5" s="6" t="s">
        <v>5</v>
      </c>
      <c r="H5" s="6" t="s">
        <v>6</v>
      </c>
      <c r="I5" s="6" t="s">
        <v>7</v>
      </c>
      <c r="J5" s="7" t="s">
        <v>8</v>
      </c>
      <c r="K5" s="6" t="s">
        <v>5</v>
      </c>
      <c r="L5" s="6" t="s">
        <v>6</v>
      </c>
      <c r="M5" s="6" t="s">
        <v>7</v>
      </c>
      <c r="N5" s="7" t="s">
        <v>8</v>
      </c>
      <c r="O5" s="6" t="s">
        <v>5</v>
      </c>
      <c r="P5" s="6" t="s">
        <v>6</v>
      </c>
      <c r="Q5" s="6" t="s">
        <v>7</v>
      </c>
      <c r="R5" s="7" t="s">
        <v>8</v>
      </c>
      <c r="S5" s="6" t="s">
        <v>5</v>
      </c>
      <c r="T5" s="6" t="s">
        <v>6</v>
      </c>
      <c r="U5" s="6" t="s">
        <v>7</v>
      </c>
      <c r="V5" s="7" t="s">
        <v>8</v>
      </c>
      <c r="W5" s="6" t="s">
        <v>5</v>
      </c>
      <c r="X5" s="6" t="s">
        <v>6</v>
      </c>
      <c r="Y5" s="6" t="s">
        <v>7</v>
      </c>
      <c r="Z5" s="7" t="s">
        <v>8</v>
      </c>
      <c r="AA5" s="6" t="s">
        <v>5</v>
      </c>
      <c r="AB5" s="6" t="s">
        <v>6</v>
      </c>
      <c r="AC5" s="6" t="s">
        <v>7</v>
      </c>
      <c r="AD5" s="7" t="s">
        <v>8</v>
      </c>
      <c r="AE5" s="6" t="s">
        <v>5</v>
      </c>
      <c r="AF5" s="6" t="s">
        <v>6</v>
      </c>
      <c r="AG5" s="6" t="s">
        <v>7</v>
      </c>
      <c r="AH5" s="7" t="s">
        <v>8</v>
      </c>
      <c r="AI5" s="6" t="s">
        <v>5</v>
      </c>
      <c r="AJ5" s="6" t="s">
        <v>6</v>
      </c>
      <c r="AK5" s="6" t="s">
        <v>7</v>
      </c>
      <c r="AL5" s="7" t="s">
        <v>8</v>
      </c>
      <c r="AM5" s="6" t="s">
        <v>5</v>
      </c>
      <c r="AN5" s="6" t="s">
        <v>6</v>
      </c>
      <c r="AO5" s="6" t="s">
        <v>7</v>
      </c>
      <c r="AP5" s="7" t="s">
        <v>8</v>
      </c>
      <c r="AQ5" s="6" t="s">
        <v>5</v>
      </c>
      <c r="AR5" s="6" t="s">
        <v>6</v>
      </c>
      <c r="AS5" s="6" t="s">
        <v>7</v>
      </c>
      <c r="AT5" s="7" t="s">
        <v>8</v>
      </c>
    </row>
    <row r="6" spans="1:46" ht="19.899999999999999" customHeight="1">
      <c r="A6" s="8" t="s">
        <v>9</v>
      </c>
      <c r="B6" s="2" t="s">
        <v>10</v>
      </c>
      <c r="C6" s="9">
        <v>0</v>
      </c>
      <c r="D6" s="9">
        <v>0</v>
      </c>
      <c r="E6" s="9">
        <f>C6+D6</f>
        <v>0</v>
      </c>
      <c r="F6" s="9" t="s">
        <v>11</v>
      </c>
      <c r="G6" s="9">
        <v>53</v>
      </c>
      <c r="H6" s="9">
        <v>37</v>
      </c>
      <c r="I6" s="9">
        <f>G6+H6</f>
        <v>90</v>
      </c>
      <c r="J6" s="9" t="s">
        <v>12</v>
      </c>
      <c r="K6" s="9">
        <v>53</v>
      </c>
      <c r="L6" s="9">
        <v>23</v>
      </c>
      <c r="M6" s="9">
        <f>K6+L6</f>
        <v>76</v>
      </c>
      <c r="N6" s="9" t="s">
        <v>12</v>
      </c>
      <c r="O6" s="9">
        <v>0</v>
      </c>
      <c r="P6" s="9">
        <v>0</v>
      </c>
      <c r="Q6" s="9">
        <f>O6+P6</f>
        <v>0</v>
      </c>
      <c r="R6" s="9" t="s">
        <v>11</v>
      </c>
      <c r="S6" s="9">
        <v>0</v>
      </c>
      <c r="T6" s="9">
        <v>0</v>
      </c>
      <c r="U6" s="9">
        <f>S6+T6</f>
        <v>0</v>
      </c>
      <c r="V6" s="9" t="s">
        <v>11</v>
      </c>
      <c r="W6" s="9">
        <v>53</v>
      </c>
      <c r="X6" s="9">
        <v>32</v>
      </c>
      <c r="Y6" s="9">
        <f>W6+X6</f>
        <v>85</v>
      </c>
      <c r="Z6" s="9" t="s">
        <v>12</v>
      </c>
      <c r="AA6" s="9">
        <v>51</v>
      </c>
      <c r="AB6" s="9">
        <v>23</v>
      </c>
      <c r="AC6" s="9">
        <f>AA6+AB6</f>
        <v>74</v>
      </c>
      <c r="AD6" s="9" t="s">
        <v>12</v>
      </c>
      <c r="AE6" s="9">
        <v>53</v>
      </c>
      <c r="AF6" s="9">
        <v>35</v>
      </c>
      <c r="AG6" s="9">
        <f>AE6+AF6</f>
        <v>88</v>
      </c>
      <c r="AH6" s="9" t="s">
        <v>12</v>
      </c>
      <c r="AI6" s="9">
        <v>53</v>
      </c>
      <c r="AJ6" s="9">
        <v>33</v>
      </c>
      <c r="AK6" s="9">
        <f>AI6+AJ6</f>
        <v>86</v>
      </c>
      <c r="AL6" s="9" t="s">
        <v>12</v>
      </c>
      <c r="AM6" s="9">
        <v>0</v>
      </c>
      <c r="AN6" s="9">
        <v>0</v>
      </c>
      <c r="AO6" s="9">
        <f>AM6+AN6</f>
        <v>0</v>
      </c>
      <c r="AP6" s="9" t="s">
        <v>11</v>
      </c>
      <c r="AQ6" s="9">
        <v>53</v>
      </c>
      <c r="AR6" s="9">
        <v>14</v>
      </c>
      <c r="AS6" s="9">
        <f>AQ6+AR6</f>
        <v>67</v>
      </c>
      <c r="AT6" s="9" t="s">
        <v>12</v>
      </c>
    </row>
    <row r="7" spans="1:46" ht="33">
      <c r="A7" s="8" t="s">
        <v>13</v>
      </c>
      <c r="B7" s="2" t="s">
        <v>14</v>
      </c>
      <c r="C7" s="9">
        <v>0</v>
      </c>
      <c r="D7" s="9">
        <v>0</v>
      </c>
      <c r="E7" s="9">
        <f t="shared" ref="E7:E8" si="0">C7+D7</f>
        <v>0</v>
      </c>
      <c r="F7" s="9" t="s">
        <v>11</v>
      </c>
      <c r="G7" s="9">
        <v>53</v>
      </c>
      <c r="H7" s="9">
        <v>37</v>
      </c>
      <c r="I7" s="9">
        <f t="shared" ref="I7:I22" si="1">G7+H7</f>
        <v>90</v>
      </c>
      <c r="J7" s="9" t="s">
        <v>12</v>
      </c>
      <c r="K7" s="9">
        <v>53</v>
      </c>
      <c r="L7" s="9">
        <v>23</v>
      </c>
      <c r="M7" s="9">
        <f t="shared" ref="M7:M22" si="2">K7+L7</f>
        <v>76</v>
      </c>
      <c r="N7" s="9" t="s">
        <v>12</v>
      </c>
      <c r="O7" s="9">
        <v>55</v>
      </c>
      <c r="P7" s="9">
        <v>16</v>
      </c>
      <c r="Q7" s="9">
        <f t="shared" ref="Q7:Q22" si="3">O7+P7</f>
        <v>71</v>
      </c>
      <c r="R7" s="9" t="s">
        <v>12</v>
      </c>
      <c r="S7" s="9">
        <v>0</v>
      </c>
      <c r="T7" s="9">
        <v>0</v>
      </c>
      <c r="U7" s="9">
        <f t="shared" ref="U7:U22" si="4">S7+T7</f>
        <v>0</v>
      </c>
      <c r="V7" s="9" t="s">
        <v>11</v>
      </c>
      <c r="W7" s="9">
        <v>53</v>
      </c>
      <c r="X7" s="9">
        <v>32</v>
      </c>
      <c r="Y7" s="9">
        <f t="shared" ref="Y7:Y22" si="5">W7+X7</f>
        <v>85</v>
      </c>
      <c r="Z7" s="9" t="s">
        <v>12</v>
      </c>
      <c r="AA7" s="9">
        <v>51</v>
      </c>
      <c r="AB7" s="9">
        <v>23</v>
      </c>
      <c r="AC7" s="9">
        <f t="shared" ref="AC7:AC22" si="6">AA7+AB7</f>
        <v>74</v>
      </c>
      <c r="AD7" s="9" t="s">
        <v>12</v>
      </c>
      <c r="AE7" s="9">
        <v>49</v>
      </c>
      <c r="AF7" s="9">
        <v>35</v>
      </c>
      <c r="AG7" s="9">
        <f t="shared" ref="AG7:AG22" si="7">AE7+AF7</f>
        <v>84</v>
      </c>
      <c r="AH7" s="9" t="s">
        <v>12</v>
      </c>
      <c r="AI7" s="9">
        <v>53</v>
      </c>
      <c r="AJ7" s="9">
        <v>33</v>
      </c>
      <c r="AK7" s="9">
        <f t="shared" ref="AK7:AK22" si="8">AI7+AJ7</f>
        <v>86</v>
      </c>
      <c r="AL7" s="9" t="s">
        <v>12</v>
      </c>
      <c r="AM7" s="9">
        <v>0</v>
      </c>
      <c r="AN7" s="9">
        <v>0</v>
      </c>
      <c r="AO7" s="9">
        <v>0</v>
      </c>
      <c r="AP7" s="9" t="s">
        <v>11</v>
      </c>
      <c r="AQ7" s="9">
        <v>53</v>
      </c>
      <c r="AR7" s="9">
        <v>14</v>
      </c>
      <c r="AS7" s="9">
        <f t="shared" ref="AS7:AS22" si="9">AQ7+AR7</f>
        <v>67</v>
      </c>
      <c r="AT7" s="9" t="s">
        <v>12</v>
      </c>
    </row>
    <row r="8" spans="1:46" ht="33">
      <c r="A8" s="8" t="s">
        <v>15</v>
      </c>
      <c r="B8" s="2" t="s">
        <v>16</v>
      </c>
      <c r="C8" s="9">
        <v>0</v>
      </c>
      <c r="D8" s="9">
        <v>0</v>
      </c>
      <c r="E8" s="9">
        <f t="shared" si="0"/>
        <v>0</v>
      </c>
      <c r="F8" s="9" t="s">
        <v>11</v>
      </c>
      <c r="G8" s="9">
        <v>49</v>
      </c>
      <c r="H8" s="9">
        <v>37</v>
      </c>
      <c r="I8" s="9">
        <f t="shared" si="1"/>
        <v>86</v>
      </c>
      <c r="J8" s="9" t="s">
        <v>12</v>
      </c>
      <c r="K8" s="9">
        <v>53</v>
      </c>
      <c r="L8" s="9">
        <v>23</v>
      </c>
      <c r="M8" s="9">
        <f t="shared" si="2"/>
        <v>76</v>
      </c>
      <c r="N8" s="9" t="s">
        <v>12</v>
      </c>
      <c r="O8" s="9">
        <v>0</v>
      </c>
      <c r="P8" s="9">
        <v>0</v>
      </c>
      <c r="Q8" s="9">
        <f t="shared" si="3"/>
        <v>0</v>
      </c>
      <c r="R8" s="9" t="s">
        <v>11</v>
      </c>
      <c r="S8" s="9">
        <v>0</v>
      </c>
      <c r="T8" s="9">
        <v>0</v>
      </c>
      <c r="U8" s="9">
        <f t="shared" si="4"/>
        <v>0</v>
      </c>
      <c r="V8" s="9" t="s">
        <v>11</v>
      </c>
      <c r="W8" s="9">
        <v>53</v>
      </c>
      <c r="X8" s="9">
        <v>32</v>
      </c>
      <c r="Y8" s="9">
        <f t="shared" si="5"/>
        <v>85</v>
      </c>
      <c r="Z8" s="9" t="s">
        <v>12</v>
      </c>
      <c r="AA8" s="9">
        <v>47</v>
      </c>
      <c r="AB8" s="9">
        <v>23</v>
      </c>
      <c r="AC8" s="9">
        <f t="shared" si="6"/>
        <v>70</v>
      </c>
      <c r="AD8" s="9" t="s">
        <v>12</v>
      </c>
      <c r="AE8" s="9">
        <v>53</v>
      </c>
      <c r="AF8" s="9">
        <v>35</v>
      </c>
      <c r="AG8" s="9">
        <f t="shared" si="7"/>
        <v>88</v>
      </c>
      <c r="AH8" s="9" t="s">
        <v>12</v>
      </c>
      <c r="AI8" s="9">
        <v>53</v>
      </c>
      <c r="AJ8" s="9">
        <v>33</v>
      </c>
      <c r="AK8" s="9">
        <f t="shared" si="8"/>
        <v>86</v>
      </c>
      <c r="AL8" s="9" t="s">
        <v>12</v>
      </c>
      <c r="AM8" s="9">
        <v>53</v>
      </c>
      <c r="AN8" s="9">
        <v>19</v>
      </c>
      <c r="AO8" s="9">
        <v>72</v>
      </c>
      <c r="AP8" s="9" t="s">
        <v>12</v>
      </c>
      <c r="AQ8" s="9">
        <v>53</v>
      </c>
      <c r="AR8" s="9">
        <v>14</v>
      </c>
      <c r="AS8" s="9">
        <f t="shared" si="9"/>
        <v>67</v>
      </c>
      <c r="AT8" s="9" t="s">
        <v>12</v>
      </c>
    </row>
    <row r="9" spans="1:46" ht="33">
      <c r="A9" s="8" t="s">
        <v>17</v>
      </c>
      <c r="B9" s="2" t="s">
        <v>18</v>
      </c>
      <c r="C9" s="9">
        <v>53</v>
      </c>
      <c r="D9" s="9">
        <v>28</v>
      </c>
      <c r="E9" s="9">
        <f>C9+D9</f>
        <v>81</v>
      </c>
      <c r="F9" s="9" t="s">
        <v>12</v>
      </c>
      <c r="G9" s="9">
        <v>53</v>
      </c>
      <c r="H9" s="9">
        <v>37</v>
      </c>
      <c r="I9" s="9">
        <f t="shared" si="1"/>
        <v>90</v>
      </c>
      <c r="J9" s="9" t="s">
        <v>12</v>
      </c>
      <c r="K9" s="9">
        <v>53</v>
      </c>
      <c r="L9" s="9">
        <v>23</v>
      </c>
      <c r="M9" s="9">
        <f t="shared" si="2"/>
        <v>76</v>
      </c>
      <c r="N9" s="9" t="s">
        <v>12</v>
      </c>
      <c r="O9" s="9">
        <v>0</v>
      </c>
      <c r="P9" s="9">
        <v>0</v>
      </c>
      <c r="Q9" s="9">
        <f t="shared" si="3"/>
        <v>0</v>
      </c>
      <c r="R9" s="9" t="s">
        <v>11</v>
      </c>
      <c r="S9" s="9">
        <v>0</v>
      </c>
      <c r="T9" s="9">
        <v>0</v>
      </c>
      <c r="U9" s="9">
        <f t="shared" si="4"/>
        <v>0</v>
      </c>
      <c r="V9" s="9" t="s">
        <v>11</v>
      </c>
      <c r="W9" s="9">
        <v>53</v>
      </c>
      <c r="X9" s="9">
        <v>32</v>
      </c>
      <c r="Y9" s="9">
        <f t="shared" si="5"/>
        <v>85</v>
      </c>
      <c r="Z9" s="9" t="s">
        <v>12</v>
      </c>
      <c r="AA9" s="9">
        <v>51</v>
      </c>
      <c r="AB9" s="9">
        <v>23</v>
      </c>
      <c r="AC9" s="9">
        <f t="shared" si="6"/>
        <v>74</v>
      </c>
      <c r="AD9" s="9" t="s">
        <v>12</v>
      </c>
      <c r="AE9" s="9">
        <v>53</v>
      </c>
      <c r="AF9" s="9">
        <v>35</v>
      </c>
      <c r="AG9" s="9">
        <f t="shared" si="7"/>
        <v>88</v>
      </c>
      <c r="AH9" s="9" t="s">
        <v>12</v>
      </c>
      <c r="AI9" s="9">
        <v>53</v>
      </c>
      <c r="AJ9" s="9">
        <v>33</v>
      </c>
      <c r="AK9" s="9">
        <f t="shared" si="8"/>
        <v>86</v>
      </c>
      <c r="AL9" s="9" t="s">
        <v>12</v>
      </c>
      <c r="AM9" s="9">
        <v>53</v>
      </c>
      <c r="AN9" s="9">
        <v>19</v>
      </c>
      <c r="AO9" s="9">
        <v>72</v>
      </c>
      <c r="AP9" s="9" t="s">
        <v>12</v>
      </c>
      <c r="AQ9" s="9">
        <v>53</v>
      </c>
      <c r="AR9" s="9">
        <v>14</v>
      </c>
      <c r="AS9" s="9">
        <f t="shared" si="9"/>
        <v>67</v>
      </c>
      <c r="AT9" s="9" t="s">
        <v>12</v>
      </c>
    </row>
    <row r="10" spans="1:46" ht="30" customHeight="1">
      <c r="A10" s="8" t="s">
        <v>19</v>
      </c>
      <c r="B10" s="2" t="s">
        <v>20</v>
      </c>
      <c r="C10" s="9">
        <v>52</v>
      </c>
      <c r="D10" s="9">
        <v>28</v>
      </c>
      <c r="E10" s="9">
        <f t="shared" ref="E10:E22" si="10">C10+D10</f>
        <v>80</v>
      </c>
      <c r="F10" s="9" t="s">
        <v>12</v>
      </c>
      <c r="G10" s="9">
        <v>53</v>
      </c>
      <c r="H10" s="9">
        <v>37</v>
      </c>
      <c r="I10" s="9">
        <f t="shared" si="1"/>
        <v>90</v>
      </c>
      <c r="J10" s="9" t="s">
        <v>12</v>
      </c>
      <c r="K10" s="9">
        <v>53</v>
      </c>
      <c r="L10" s="9">
        <v>23</v>
      </c>
      <c r="M10" s="9">
        <f t="shared" si="2"/>
        <v>76</v>
      </c>
      <c r="N10" s="9" t="s">
        <v>12</v>
      </c>
      <c r="O10" s="9">
        <v>0</v>
      </c>
      <c r="P10" s="9">
        <v>0</v>
      </c>
      <c r="Q10" s="9">
        <f t="shared" si="3"/>
        <v>0</v>
      </c>
      <c r="R10" s="9" t="s">
        <v>11</v>
      </c>
      <c r="S10" s="9">
        <v>0</v>
      </c>
      <c r="T10" s="9">
        <v>0</v>
      </c>
      <c r="U10" s="9">
        <f t="shared" si="4"/>
        <v>0</v>
      </c>
      <c r="V10" s="9" t="s">
        <v>11</v>
      </c>
      <c r="W10" s="9">
        <v>53</v>
      </c>
      <c r="X10" s="9">
        <v>32</v>
      </c>
      <c r="Y10" s="9">
        <f t="shared" si="5"/>
        <v>85</v>
      </c>
      <c r="Z10" s="9" t="s">
        <v>12</v>
      </c>
      <c r="AA10" s="9">
        <v>49</v>
      </c>
      <c r="AB10" s="9">
        <v>23</v>
      </c>
      <c r="AC10" s="9">
        <f t="shared" si="6"/>
        <v>72</v>
      </c>
      <c r="AD10" s="9" t="s">
        <v>12</v>
      </c>
      <c r="AE10" s="9">
        <v>51</v>
      </c>
      <c r="AF10" s="9">
        <v>35</v>
      </c>
      <c r="AG10" s="9">
        <f t="shared" si="7"/>
        <v>86</v>
      </c>
      <c r="AH10" s="9" t="s">
        <v>12</v>
      </c>
      <c r="AI10" s="9">
        <v>53</v>
      </c>
      <c r="AJ10" s="9">
        <v>33</v>
      </c>
      <c r="AK10" s="9">
        <f t="shared" si="8"/>
        <v>86</v>
      </c>
      <c r="AL10" s="9" t="s">
        <v>12</v>
      </c>
      <c r="AM10" s="9">
        <v>51</v>
      </c>
      <c r="AN10" s="9">
        <v>19</v>
      </c>
      <c r="AO10" s="9">
        <v>70</v>
      </c>
      <c r="AP10" s="9" t="s">
        <v>12</v>
      </c>
      <c r="AQ10" s="9">
        <v>53</v>
      </c>
      <c r="AR10" s="9">
        <v>14</v>
      </c>
      <c r="AS10" s="9">
        <f t="shared" si="9"/>
        <v>67</v>
      </c>
      <c r="AT10" s="9" t="s">
        <v>12</v>
      </c>
    </row>
    <row r="11" spans="1:46" ht="33">
      <c r="A11" s="8" t="s">
        <v>21</v>
      </c>
      <c r="B11" s="2" t="s">
        <v>22</v>
      </c>
      <c r="C11" s="9">
        <v>0</v>
      </c>
      <c r="D11" s="9">
        <v>0</v>
      </c>
      <c r="E11" s="9">
        <f t="shared" si="10"/>
        <v>0</v>
      </c>
      <c r="F11" s="9" t="s">
        <v>11</v>
      </c>
      <c r="G11" s="9">
        <v>53</v>
      </c>
      <c r="H11" s="9">
        <v>37</v>
      </c>
      <c r="I11" s="9">
        <f t="shared" si="1"/>
        <v>90</v>
      </c>
      <c r="J11" s="9" t="s">
        <v>12</v>
      </c>
      <c r="K11" s="9">
        <v>53</v>
      </c>
      <c r="L11" s="9">
        <v>23</v>
      </c>
      <c r="M11" s="9">
        <f t="shared" si="2"/>
        <v>76</v>
      </c>
      <c r="N11" s="9" t="s">
        <v>12</v>
      </c>
      <c r="O11" s="9">
        <v>0</v>
      </c>
      <c r="P11" s="9">
        <v>0</v>
      </c>
      <c r="Q11" s="9">
        <f t="shared" si="3"/>
        <v>0</v>
      </c>
      <c r="R11" s="9" t="s">
        <v>11</v>
      </c>
      <c r="S11" s="9">
        <v>0</v>
      </c>
      <c r="T11" s="9">
        <v>0</v>
      </c>
      <c r="U11" s="9">
        <f t="shared" si="4"/>
        <v>0</v>
      </c>
      <c r="V11" s="9" t="s">
        <v>11</v>
      </c>
      <c r="W11" s="9">
        <v>53</v>
      </c>
      <c r="X11" s="9">
        <v>32</v>
      </c>
      <c r="Y11" s="9">
        <f t="shared" si="5"/>
        <v>85</v>
      </c>
      <c r="Z11" s="9" t="s">
        <v>12</v>
      </c>
      <c r="AA11" s="9">
        <v>51</v>
      </c>
      <c r="AB11" s="9">
        <v>23</v>
      </c>
      <c r="AC11" s="9">
        <f t="shared" si="6"/>
        <v>74</v>
      </c>
      <c r="AD11" s="9" t="s">
        <v>12</v>
      </c>
      <c r="AE11" s="9">
        <v>49</v>
      </c>
      <c r="AF11" s="9">
        <v>35</v>
      </c>
      <c r="AG11" s="9">
        <f t="shared" si="7"/>
        <v>84</v>
      </c>
      <c r="AH11" s="9" t="s">
        <v>12</v>
      </c>
      <c r="AI11" s="9">
        <v>53</v>
      </c>
      <c r="AJ11" s="9">
        <v>33</v>
      </c>
      <c r="AK11" s="9">
        <f t="shared" si="8"/>
        <v>86</v>
      </c>
      <c r="AL11" s="9" t="s">
        <v>12</v>
      </c>
      <c r="AM11" s="9">
        <v>53</v>
      </c>
      <c r="AN11" s="9">
        <v>19</v>
      </c>
      <c r="AO11" s="9">
        <v>72</v>
      </c>
      <c r="AP11" s="9" t="s">
        <v>12</v>
      </c>
      <c r="AQ11" s="9">
        <v>53</v>
      </c>
      <c r="AR11" s="9">
        <v>14</v>
      </c>
      <c r="AS11" s="9">
        <f t="shared" si="9"/>
        <v>67</v>
      </c>
      <c r="AT11" s="9" t="s">
        <v>12</v>
      </c>
    </row>
    <row r="12" spans="1:46" ht="33">
      <c r="A12" s="8" t="s">
        <v>23</v>
      </c>
      <c r="B12" s="2" t="s">
        <v>24</v>
      </c>
      <c r="C12" s="9">
        <v>0</v>
      </c>
      <c r="D12" s="9">
        <v>0</v>
      </c>
      <c r="E12" s="9">
        <f t="shared" si="10"/>
        <v>0</v>
      </c>
      <c r="F12" s="9" t="s">
        <v>11</v>
      </c>
      <c r="G12" s="9">
        <v>49</v>
      </c>
      <c r="H12" s="9">
        <v>37</v>
      </c>
      <c r="I12" s="9">
        <f t="shared" si="1"/>
        <v>86</v>
      </c>
      <c r="J12" s="9" t="s">
        <v>12</v>
      </c>
      <c r="K12" s="9">
        <v>53</v>
      </c>
      <c r="L12" s="9">
        <v>23</v>
      </c>
      <c r="M12" s="9">
        <f t="shared" si="2"/>
        <v>76</v>
      </c>
      <c r="N12" s="9" t="s">
        <v>12</v>
      </c>
      <c r="O12" s="9">
        <v>51</v>
      </c>
      <c r="P12" s="9">
        <v>16</v>
      </c>
      <c r="Q12" s="9">
        <f t="shared" si="3"/>
        <v>67</v>
      </c>
      <c r="R12" s="9" t="s">
        <v>12</v>
      </c>
      <c r="S12" s="9">
        <v>0</v>
      </c>
      <c r="T12" s="9">
        <v>0</v>
      </c>
      <c r="U12" s="9">
        <f t="shared" si="4"/>
        <v>0</v>
      </c>
      <c r="V12" s="9" t="s">
        <v>11</v>
      </c>
      <c r="W12" s="9">
        <v>53</v>
      </c>
      <c r="X12" s="9">
        <v>32</v>
      </c>
      <c r="Y12" s="9">
        <f t="shared" si="5"/>
        <v>85</v>
      </c>
      <c r="Z12" s="9" t="s">
        <v>12</v>
      </c>
      <c r="AA12" s="9">
        <v>51</v>
      </c>
      <c r="AB12" s="9">
        <v>23</v>
      </c>
      <c r="AC12" s="9">
        <f t="shared" si="6"/>
        <v>74</v>
      </c>
      <c r="AD12" s="9" t="s">
        <v>12</v>
      </c>
      <c r="AE12" s="9">
        <v>49</v>
      </c>
      <c r="AF12" s="9">
        <v>35</v>
      </c>
      <c r="AG12" s="9">
        <f t="shared" si="7"/>
        <v>84</v>
      </c>
      <c r="AH12" s="9" t="s">
        <v>12</v>
      </c>
      <c r="AI12" s="9">
        <v>53</v>
      </c>
      <c r="AJ12" s="9">
        <v>33</v>
      </c>
      <c r="AK12" s="9">
        <f t="shared" si="8"/>
        <v>86</v>
      </c>
      <c r="AL12" s="9" t="s">
        <v>12</v>
      </c>
      <c r="AM12" s="9">
        <v>53</v>
      </c>
      <c r="AN12" s="9">
        <v>19</v>
      </c>
      <c r="AO12" s="9">
        <v>72</v>
      </c>
      <c r="AP12" s="9" t="s">
        <v>12</v>
      </c>
      <c r="AQ12" s="9">
        <v>53</v>
      </c>
      <c r="AR12" s="9">
        <v>14</v>
      </c>
      <c r="AS12" s="9">
        <f t="shared" si="9"/>
        <v>67</v>
      </c>
      <c r="AT12" s="9" t="s">
        <v>12</v>
      </c>
    </row>
    <row r="13" spans="1:46" ht="33">
      <c r="A13" s="8" t="s">
        <v>25</v>
      </c>
      <c r="B13" s="2" t="s">
        <v>26</v>
      </c>
      <c r="C13" s="9">
        <v>0</v>
      </c>
      <c r="D13" s="9">
        <v>0</v>
      </c>
      <c r="E13" s="9">
        <f t="shared" si="10"/>
        <v>0</v>
      </c>
      <c r="F13" s="9" t="s">
        <v>11</v>
      </c>
      <c r="G13" s="9">
        <v>49</v>
      </c>
      <c r="H13" s="9">
        <v>37</v>
      </c>
      <c r="I13" s="9">
        <f t="shared" si="1"/>
        <v>86</v>
      </c>
      <c r="J13" s="9" t="s">
        <v>12</v>
      </c>
      <c r="K13" s="9">
        <v>53</v>
      </c>
      <c r="L13" s="9">
        <v>23</v>
      </c>
      <c r="M13" s="9">
        <f t="shared" si="2"/>
        <v>76</v>
      </c>
      <c r="N13" s="9" t="s">
        <v>12</v>
      </c>
      <c r="O13" s="9">
        <v>55</v>
      </c>
      <c r="P13" s="9">
        <v>16</v>
      </c>
      <c r="Q13" s="9">
        <f t="shared" si="3"/>
        <v>71</v>
      </c>
      <c r="R13" s="9" t="s">
        <v>12</v>
      </c>
      <c r="S13" s="9">
        <v>0</v>
      </c>
      <c r="T13" s="9">
        <v>0</v>
      </c>
      <c r="U13" s="9">
        <f t="shared" si="4"/>
        <v>0</v>
      </c>
      <c r="V13" s="9" t="s">
        <v>11</v>
      </c>
      <c r="W13" s="9">
        <v>53</v>
      </c>
      <c r="X13" s="9">
        <v>32</v>
      </c>
      <c r="Y13" s="9">
        <f t="shared" si="5"/>
        <v>85</v>
      </c>
      <c r="Z13" s="9" t="s">
        <v>12</v>
      </c>
      <c r="AA13" s="9">
        <v>51</v>
      </c>
      <c r="AB13" s="9">
        <v>23</v>
      </c>
      <c r="AC13" s="9">
        <f t="shared" si="6"/>
        <v>74</v>
      </c>
      <c r="AD13" s="9" t="s">
        <v>12</v>
      </c>
      <c r="AE13" s="9">
        <v>49</v>
      </c>
      <c r="AF13" s="9">
        <v>35</v>
      </c>
      <c r="AG13" s="9">
        <f t="shared" si="7"/>
        <v>84</v>
      </c>
      <c r="AH13" s="9" t="s">
        <v>12</v>
      </c>
      <c r="AI13" s="9">
        <v>53</v>
      </c>
      <c r="AJ13" s="9">
        <v>33</v>
      </c>
      <c r="AK13" s="9">
        <f t="shared" si="8"/>
        <v>86</v>
      </c>
      <c r="AL13" s="9" t="s">
        <v>12</v>
      </c>
      <c r="AM13" s="9">
        <v>0</v>
      </c>
      <c r="AN13" s="9">
        <v>0</v>
      </c>
      <c r="AO13" s="9">
        <v>0</v>
      </c>
      <c r="AP13" s="9" t="s">
        <v>11</v>
      </c>
      <c r="AQ13" s="9">
        <v>53</v>
      </c>
      <c r="AR13" s="9">
        <v>14</v>
      </c>
      <c r="AS13" s="9">
        <f t="shared" si="9"/>
        <v>67</v>
      </c>
      <c r="AT13" s="9" t="s">
        <v>12</v>
      </c>
    </row>
    <row r="14" spans="1:46" ht="31.9" customHeight="1">
      <c r="A14" s="8" t="s">
        <v>27</v>
      </c>
      <c r="B14" s="3" t="s">
        <v>28</v>
      </c>
      <c r="C14" s="9">
        <v>0</v>
      </c>
      <c r="D14" s="9">
        <v>0</v>
      </c>
      <c r="E14" s="9">
        <f t="shared" si="10"/>
        <v>0</v>
      </c>
      <c r="F14" s="9" t="s">
        <v>11</v>
      </c>
      <c r="G14" s="9">
        <v>53</v>
      </c>
      <c r="H14" s="9">
        <v>37</v>
      </c>
      <c r="I14" s="9">
        <f t="shared" si="1"/>
        <v>90</v>
      </c>
      <c r="J14" s="9" t="s">
        <v>12</v>
      </c>
      <c r="K14" s="9">
        <v>53</v>
      </c>
      <c r="L14" s="9">
        <v>23</v>
      </c>
      <c r="M14" s="9">
        <f t="shared" si="2"/>
        <v>76</v>
      </c>
      <c r="N14" s="9" t="s">
        <v>12</v>
      </c>
      <c r="O14" s="9">
        <v>0</v>
      </c>
      <c r="P14" s="9">
        <v>0</v>
      </c>
      <c r="Q14" s="9">
        <f t="shared" si="3"/>
        <v>0</v>
      </c>
      <c r="R14" s="9" t="s">
        <v>11</v>
      </c>
      <c r="S14" s="9">
        <v>53</v>
      </c>
      <c r="T14" s="9">
        <v>31</v>
      </c>
      <c r="U14" s="9">
        <f t="shared" si="4"/>
        <v>84</v>
      </c>
      <c r="V14" s="9" t="s">
        <v>12</v>
      </c>
      <c r="W14" s="9">
        <v>53</v>
      </c>
      <c r="X14" s="9">
        <v>32</v>
      </c>
      <c r="Y14" s="9">
        <f t="shared" si="5"/>
        <v>85</v>
      </c>
      <c r="Z14" s="9" t="s">
        <v>12</v>
      </c>
      <c r="AA14" s="9">
        <v>51</v>
      </c>
      <c r="AB14" s="9">
        <v>23</v>
      </c>
      <c r="AC14" s="9">
        <f t="shared" si="6"/>
        <v>74</v>
      </c>
      <c r="AD14" s="9" t="s">
        <v>12</v>
      </c>
      <c r="AE14" s="9">
        <v>53</v>
      </c>
      <c r="AF14" s="9">
        <v>35</v>
      </c>
      <c r="AG14" s="9">
        <f t="shared" si="7"/>
        <v>88</v>
      </c>
      <c r="AH14" s="9" t="s">
        <v>12</v>
      </c>
      <c r="AI14" s="9">
        <v>53</v>
      </c>
      <c r="AJ14" s="9">
        <v>33</v>
      </c>
      <c r="AK14" s="9">
        <f t="shared" si="8"/>
        <v>86</v>
      </c>
      <c r="AL14" s="9" t="s">
        <v>12</v>
      </c>
      <c r="AM14" s="9">
        <v>0</v>
      </c>
      <c r="AN14" s="9">
        <v>0</v>
      </c>
      <c r="AO14" s="9">
        <v>0</v>
      </c>
      <c r="AP14" s="9" t="s">
        <v>11</v>
      </c>
      <c r="AQ14" s="9">
        <v>53</v>
      </c>
      <c r="AR14" s="9">
        <v>14</v>
      </c>
      <c r="AS14" s="9">
        <f t="shared" si="9"/>
        <v>67</v>
      </c>
      <c r="AT14" s="9" t="s">
        <v>12</v>
      </c>
    </row>
    <row r="15" spans="1:46" ht="38.450000000000003" customHeight="1">
      <c r="A15" s="8" t="s">
        <v>29</v>
      </c>
      <c r="B15" s="2" t="s">
        <v>30</v>
      </c>
      <c r="C15" s="9">
        <v>0</v>
      </c>
      <c r="D15" s="9">
        <v>0</v>
      </c>
      <c r="E15" s="9">
        <f t="shared" si="10"/>
        <v>0</v>
      </c>
      <c r="F15" s="9" t="s">
        <v>11</v>
      </c>
      <c r="G15" s="9">
        <v>53</v>
      </c>
      <c r="H15" s="9">
        <v>37</v>
      </c>
      <c r="I15" s="9">
        <f t="shared" si="1"/>
        <v>90</v>
      </c>
      <c r="J15" s="9" t="s">
        <v>12</v>
      </c>
      <c r="K15" s="9">
        <v>49</v>
      </c>
      <c r="L15" s="9">
        <v>23</v>
      </c>
      <c r="M15" s="9">
        <f t="shared" si="2"/>
        <v>72</v>
      </c>
      <c r="N15" s="9" t="s">
        <v>12</v>
      </c>
      <c r="O15" s="9">
        <v>0</v>
      </c>
      <c r="P15" s="9">
        <v>0</v>
      </c>
      <c r="Q15" s="9">
        <f t="shared" si="3"/>
        <v>0</v>
      </c>
      <c r="R15" s="9" t="s">
        <v>11</v>
      </c>
      <c r="S15" s="9">
        <v>0</v>
      </c>
      <c r="T15" s="9">
        <v>0</v>
      </c>
      <c r="U15" s="9">
        <f t="shared" si="4"/>
        <v>0</v>
      </c>
      <c r="V15" s="9" t="s">
        <v>11</v>
      </c>
      <c r="W15" s="9">
        <v>53</v>
      </c>
      <c r="X15" s="9">
        <v>32</v>
      </c>
      <c r="Y15" s="9">
        <f t="shared" si="5"/>
        <v>85</v>
      </c>
      <c r="Z15" s="9" t="s">
        <v>12</v>
      </c>
      <c r="AA15" s="9">
        <v>51</v>
      </c>
      <c r="AB15" s="9">
        <v>23</v>
      </c>
      <c r="AC15" s="9">
        <f t="shared" si="6"/>
        <v>74</v>
      </c>
      <c r="AD15" s="9" t="s">
        <v>12</v>
      </c>
      <c r="AE15" s="9">
        <v>53</v>
      </c>
      <c r="AF15" s="9">
        <v>35</v>
      </c>
      <c r="AG15" s="9">
        <f t="shared" si="7"/>
        <v>88</v>
      </c>
      <c r="AH15" s="9" t="s">
        <v>12</v>
      </c>
      <c r="AI15" s="9">
        <v>53</v>
      </c>
      <c r="AJ15" s="9">
        <v>33</v>
      </c>
      <c r="AK15" s="9">
        <f t="shared" si="8"/>
        <v>86</v>
      </c>
      <c r="AL15" s="9" t="s">
        <v>12</v>
      </c>
      <c r="AM15" s="9">
        <v>0</v>
      </c>
      <c r="AN15" s="9">
        <v>0</v>
      </c>
      <c r="AO15" s="9">
        <v>0</v>
      </c>
      <c r="AP15" s="9" t="s">
        <v>11</v>
      </c>
      <c r="AQ15" s="9">
        <v>53</v>
      </c>
      <c r="AR15" s="9">
        <v>14</v>
      </c>
      <c r="AS15" s="9">
        <f t="shared" si="9"/>
        <v>67</v>
      </c>
      <c r="AT15" s="9" t="s">
        <v>12</v>
      </c>
    </row>
    <row r="16" spans="1:46" ht="33">
      <c r="A16" s="8" t="s">
        <v>31</v>
      </c>
      <c r="B16" s="2" t="s">
        <v>32</v>
      </c>
      <c r="C16" s="9">
        <v>0</v>
      </c>
      <c r="D16" s="9">
        <v>0</v>
      </c>
      <c r="E16" s="9">
        <f t="shared" si="10"/>
        <v>0</v>
      </c>
      <c r="F16" s="9" t="s">
        <v>11</v>
      </c>
      <c r="G16" s="9">
        <v>53</v>
      </c>
      <c r="H16" s="9">
        <v>37</v>
      </c>
      <c r="I16" s="9">
        <f t="shared" si="1"/>
        <v>90</v>
      </c>
      <c r="J16" s="9" t="s">
        <v>12</v>
      </c>
      <c r="K16" s="9">
        <v>49</v>
      </c>
      <c r="L16" s="9">
        <v>23</v>
      </c>
      <c r="M16" s="9">
        <f t="shared" si="2"/>
        <v>72</v>
      </c>
      <c r="N16" s="9" t="s">
        <v>12</v>
      </c>
      <c r="O16" s="9">
        <v>0</v>
      </c>
      <c r="P16" s="9">
        <v>0</v>
      </c>
      <c r="Q16" s="9">
        <f t="shared" si="3"/>
        <v>0</v>
      </c>
      <c r="R16" s="9" t="s">
        <v>11</v>
      </c>
      <c r="S16" s="9">
        <v>0</v>
      </c>
      <c r="T16" s="9">
        <v>0</v>
      </c>
      <c r="U16" s="9">
        <f t="shared" si="4"/>
        <v>0</v>
      </c>
      <c r="V16" s="9" t="s">
        <v>11</v>
      </c>
      <c r="W16" s="9">
        <v>53</v>
      </c>
      <c r="X16" s="9">
        <v>32</v>
      </c>
      <c r="Y16" s="9">
        <f t="shared" si="5"/>
        <v>85</v>
      </c>
      <c r="Z16" s="9" t="s">
        <v>12</v>
      </c>
      <c r="AA16" s="9">
        <v>51</v>
      </c>
      <c r="AB16" s="9">
        <v>23</v>
      </c>
      <c r="AC16" s="9">
        <f t="shared" si="6"/>
        <v>74</v>
      </c>
      <c r="AD16" s="9" t="s">
        <v>12</v>
      </c>
      <c r="AE16" s="9">
        <v>53</v>
      </c>
      <c r="AF16" s="9">
        <v>35</v>
      </c>
      <c r="AG16" s="9">
        <f t="shared" si="7"/>
        <v>88</v>
      </c>
      <c r="AH16" s="9" t="s">
        <v>12</v>
      </c>
      <c r="AI16" s="9">
        <v>53</v>
      </c>
      <c r="AJ16" s="9">
        <v>33</v>
      </c>
      <c r="AK16" s="9">
        <f t="shared" si="8"/>
        <v>86</v>
      </c>
      <c r="AL16" s="9" t="s">
        <v>12</v>
      </c>
      <c r="AM16" s="9">
        <v>53</v>
      </c>
      <c r="AN16" s="9">
        <v>19</v>
      </c>
      <c r="AO16" s="9">
        <v>72</v>
      </c>
      <c r="AP16" s="9" t="s">
        <v>12</v>
      </c>
      <c r="AQ16" s="9">
        <v>53</v>
      </c>
      <c r="AR16" s="9">
        <v>14</v>
      </c>
      <c r="AS16" s="9">
        <f t="shared" si="9"/>
        <v>67</v>
      </c>
      <c r="AT16" s="9" t="s">
        <v>12</v>
      </c>
    </row>
    <row r="17" spans="1:46" ht="33.6" customHeight="1">
      <c r="A17" s="8" t="s">
        <v>33</v>
      </c>
      <c r="B17" s="3" t="s">
        <v>34</v>
      </c>
      <c r="C17" s="9">
        <v>40</v>
      </c>
      <c r="D17" s="9">
        <v>28</v>
      </c>
      <c r="E17" s="9">
        <f t="shared" si="10"/>
        <v>68</v>
      </c>
      <c r="F17" s="9" t="s">
        <v>12</v>
      </c>
      <c r="G17" s="9">
        <v>53</v>
      </c>
      <c r="H17" s="9">
        <v>37</v>
      </c>
      <c r="I17" s="9">
        <f t="shared" si="1"/>
        <v>90</v>
      </c>
      <c r="J17" s="9" t="s">
        <v>12</v>
      </c>
      <c r="K17" s="9">
        <v>53</v>
      </c>
      <c r="L17" s="9">
        <v>23</v>
      </c>
      <c r="M17" s="9">
        <f t="shared" si="2"/>
        <v>76</v>
      </c>
      <c r="N17" s="9" t="s">
        <v>12</v>
      </c>
      <c r="O17" s="9">
        <v>0</v>
      </c>
      <c r="P17" s="9">
        <v>0</v>
      </c>
      <c r="Q17" s="9">
        <f t="shared" si="3"/>
        <v>0</v>
      </c>
      <c r="R17" s="9" t="s">
        <v>11</v>
      </c>
      <c r="S17" s="9">
        <v>53</v>
      </c>
      <c r="T17" s="9">
        <v>31</v>
      </c>
      <c r="U17" s="9">
        <f t="shared" si="4"/>
        <v>84</v>
      </c>
      <c r="V17" s="9" t="s">
        <v>12</v>
      </c>
      <c r="W17" s="9">
        <v>53</v>
      </c>
      <c r="X17" s="9">
        <v>32</v>
      </c>
      <c r="Y17" s="9">
        <f t="shared" si="5"/>
        <v>85</v>
      </c>
      <c r="Z17" s="5" t="s">
        <v>12</v>
      </c>
      <c r="AA17" s="9">
        <v>51</v>
      </c>
      <c r="AB17" s="9">
        <v>23</v>
      </c>
      <c r="AC17" s="9">
        <f t="shared" si="6"/>
        <v>74</v>
      </c>
      <c r="AD17" s="9" t="s">
        <v>12</v>
      </c>
      <c r="AE17" s="9">
        <v>53</v>
      </c>
      <c r="AF17" s="9">
        <v>35</v>
      </c>
      <c r="AG17" s="9">
        <f t="shared" si="7"/>
        <v>88</v>
      </c>
      <c r="AH17" s="9" t="s">
        <v>12</v>
      </c>
      <c r="AI17" s="9">
        <v>53</v>
      </c>
      <c r="AJ17" s="9">
        <v>33</v>
      </c>
      <c r="AK17" s="9">
        <f t="shared" si="8"/>
        <v>86</v>
      </c>
      <c r="AL17" s="9" t="s">
        <v>12</v>
      </c>
      <c r="AM17" s="9">
        <v>0</v>
      </c>
      <c r="AN17" s="9">
        <v>0</v>
      </c>
      <c r="AO17" s="9">
        <v>0</v>
      </c>
      <c r="AP17" s="9" t="s">
        <v>11</v>
      </c>
      <c r="AQ17" s="9">
        <v>53</v>
      </c>
      <c r="AR17" s="9">
        <v>14</v>
      </c>
      <c r="AS17" s="9">
        <f t="shared" si="9"/>
        <v>67</v>
      </c>
      <c r="AT17" s="9" t="s">
        <v>12</v>
      </c>
    </row>
    <row r="18" spans="1:46" ht="45" customHeight="1">
      <c r="A18" s="8" t="s">
        <v>35</v>
      </c>
      <c r="B18" s="4" t="s">
        <v>36</v>
      </c>
      <c r="C18" s="9">
        <v>0</v>
      </c>
      <c r="D18" s="9">
        <v>0</v>
      </c>
      <c r="E18" s="9">
        <f t="shared" si="10"/>
        <v>0</v>
      </c>
      <c r="F18" s="9" t="s">
        <v>11</v>
      </c>
      <c r="G18" s="9">
        <v>49</v>
      </c>
      <c r="H18" s="9">
        <v>37</v>
      </c>
      <c r="I18" s="9">
        <f t="shared" si="1"/>
        <v>86</v>
      </c>
      <c r="J18" s="9" t="s">
        <v>12</v>
      </c>
      <c r="K18" s="9">
        <v>53</v>
      </c>
      <c r="L18" s="9">
        <v>23</v>
      </c>
      <c r="M18" s="9">
        <f t="shared" si="2"/>
        <v>76</v>
      </c>
      <c r="N18" s="9" t="s">
        <v>12</v>
      </c>
      <c r="O18" s="9">
        <v>0</v>
      </c>
      <c r="P18" s="9">
        <v>0</v>
      </c>
      <c r="Q18" s="9">
        <f t="shared" si="3"/>
        <v>0</v>
      </c>
      <c r="R18" s="9" t="s">
        <v>11</v>
      </c>
      <c r="S18" s="9">
        <v>53</v>
      </c>
      <c r="T18" s="9">
        <v>31</v>
      </c>
      <c r="U18" s="9">
        <f t="shared" si="4"/>
        <v>84</v>
      </c>
      <c r="V18" s="9" t="s">
        <v>12</v>
      </c>
      <c r="W18" s="9">
        <v>53</v>
      </c>
      <c r="X18" s="9">
        <v>32</v>
      </c>
      <c r="Y18" s="9">
        <f t="shared" si="5"/>
        <v>85</v>
      </c>
      <c r="Z18" s="5" t="s">
        <v>12</v>
      </c>
      <c r="AA18" s="9">
        <v>51</v>
      </c>
      <c r="AB18" s="9">
        <v>23</v>
      </c>
      <c r="AC18" s="9">
        <f t="shared" si="6"/>
        <v>74</v>
      </c>
      <c r="AD18" s="9" t="s">
        <v>12</v>
      </c>
      <c r="AE18" s="9">
        <v>53</v>
      </c>
      <c r="AF18" s="9">
        <v>35</v>
      </c>
      <c r="AG18" s="9">
        <f t="shared" si="7"/>
        <v>88</v>
      </c>
      <c r="AH18" s="9" t="s">
        <v>12</v>
      </c>
      <c r="AI18" s="9">
        <v>53</v>
      </c>
      <c r="AJ18" s="9">
        <v>33</v>
      </c>
      <c r="AK18" s="9">
        <f t="shared" si="8"/>
        <v>86</v>
      </c>
      <c r="AL18" s="9" t="s">
        <v>12</v>
      </c>
      <c r="AM18" s="9">
        <v>0</v>
      </c>
      <c r="AN18" s="9">
        <v>0</v>
      </c>
      <c r="AO18" s="9">
        <v>0</v>
      </c>
      <c r="AP18" s="9" t="s">
        <v>11</v>
      </c>
      <c r="AQ18" s="9">
        <v>53</v>
      </c>
      <c r="AR18" s="9">
        <v>14</v>
      </c>
      <c r="AS18" s="9">
        <f t="shared" si="9"/>
        <v>67</v>
      </c>
      <c r="AT18" s="9" t="s">
        <v>12</v>
      </c>
    </row>
    <row r="19" spans="1:46" ht="49.5">
      <c r="A19" s="8" t="s">
        <v>37</v>
      </c>
      <c r="B19" s="2" t="s">
        <v>38</v>
      </c>
      <c r="C19" s="9">
        <v>48</v>
      </c>
      <c r="D19" s="9">
        <v>28</v>
      </c>
      <c r="E19" s="9">
        <f t="shared" si="10"/>
        <v>76</v>
      </c>
      <c r="F19" s="9" t="s">
        <v>12</v>
      </c>
      <c r="G19" s="9">
        <v>0</v>
      </c>
      <c r="H19" s="9">
        <v>0</v>
      </c>
      <c r="I19" s="9">
        <f t="shared" si="1"/>
        <v>0</v>
      </c>
      <c r="J19" s="9" t="s">
        <v>11</v>
      </c>
      <c r="K19" s="9">
        <v>53</v>
      </c>
      <c r="L19" s="9">
        <v>23</v>
      </c>
      <c r="M19" s="9">
        <f t="shared" si="2"/>
        <v>76</v>
      </c>
      <c r="N19" s="9" t="s">
        <v>12</v>
      </c>
      <c r="O19" s="9">
        <v>0</v>
      </c>
      <c r="P19" s="9">
        <v>0</v>
      </c>
      <c r="Q19" s="9">
        <f t="shared" si="3"/>
        <v>0</v>
      </c>
      <c r="R19" s="9" t="s">
        <v>11</v>
      </c>
      <c r="S19" s="9">
        <v>0</v>
      </c>
      <c r="T19" s="9">
        <v>0</v>
      </c>
      <c r="U19" s="9">
        <f t="shared" si="4"/>
        <v>0</v>
      </c>
      <c r="V19" s="9" t="s">
        <v>11</v>
      </c>
      <c r="W19" s="9">
        <v>53</v>
      </c>
      <c r="X19" s="9">
        <v>32</v>
      </c>
      <c r="Y19" s="9">
        <f t="shared" si="5"/>
        <v>85</v>
      </c>
      <c r="Z19" s="5" t="s">
        <v>12</v>
      </c>
      <c r="AA19" s="9">
        <v>51</v>
      </c>
      <c r="AB19" s="9">
        <v>23</v>
      </c>
      <c r="AC19" s="9">
        <f t="shared" si="6"/>
        <v>74</v>
      </c>
      <c r="AD19" s="9" t="s">
        <v>12</v>
      </c>
      <c r="AE19" s="9">
        <v>53</v>
      </c>
      <c r="AF19" s="9">
        <v>35</v>
      </c>
      <c r="AG19" s="9">
        <f t="shared" si="7"/>
        <v>88</v>
      </c>
      <c r="AH19" s="9" t="s">
        <v>12</v>
      </c>
      <c r="AI19" s="9">
        <v>53</v>
      </c>
      <c r="AJ19" s="9">
        <v>33</v>
      </c>
      <c r="AK19" s="9">
        <f t="shared" si="8"/>
        <v>86</v>
      </c>
      <c r="AL19" s="9" t="s">
        <v>12</v>
      </c>
      <c r="AM19" s="9">
        <v>0</v>
      </c>
      <c r="AN19" s="9">
        <v>0</v>
      </c>
      <c r="AO19" s="9">
        <v>0</v>
      </c>
      <c r="AP19" s="9" t="s">
        <v>11</v>
      </c>
      <c r="AQ19" s="9">
        <v>53</v>
      </c>
      <c r="AR19" s="9">
        <v>14</v>
      </c>
      <c r="AS19" s="9">
        <f t="shared" si="9"/>
        <v>67</v>
      </c>
      <c r="AT19" s="9" t="s">
        <v>12</v>
      </c>
    </row>
    <row r="20" spans="1:46" ht="33">
      <c r="A20" s="8" t="s">
        <v>39</v>
      </c>
      <c r="B20" s="2" t="s">
        <v>40</v>
      </c>
      <c r="C20" s="9">
        <v>0</v>
      </c>
      <c r="D20" s="9">
        <v>0</v>
      </c>
      <c r="E20" s="9">
        <f t="shared" si="10"/>
        <v>0</v>
      </c>
      <c r="F20" s="9" t="s">
        <v>11</v>
      </c>
      <c r="G20" s="9">
        <v>53</v>
      </c>
      <c r="H20" s="9">
        <v>37</v>
      </c>
      <c r="I20" s="9">
        <f t="shared" si="1"/>
        <v>90</v>
      </c>
      <c r="J20" s="9" t="s">
        <v>12</v>
      </c>
      <c r="K20" s="9">
        <v>53</v>
      </c>
      <c r="L20" s="9">
        <v>23</v>
      </c>
      <c r="M20" s="9">
        <f t="shared" si="2"/>
        <v>76</v>
      </c>
      <c r="N20" s="9" t="s">
        <v>12</v>
      </c>
      <c r="O20" s="9">
        <v>0</v>
      </c>
      <c r="P20" s="9">
        <v>0</v>
      </c>
      <c r="Q20" s="9">
        <f t="shared" si="3"/>
        <v>0</v>
      </c>
      <c r="R20" s="9" t="s">
        <v>11</v>
      </c>
      <c r="S20" s="9">
        <v>53</v>
      </c>
      <c r="T20" s="9">
        <v>31</v>
      </c>
      <c r="U20" s="9">
        <f t="shared" si="4"/>
        <v>84</v>
      </c>
      <c r="V20" s="9" t="s">
        <v>12</v>
      </c>
      <c r="W20" s="9">
        <v>0</v>
      </c>
      <c r="X20" s="9">
        <v>0</v>
      </c>
      <c r="Y20" s="9">
        <f t="shared" si="5"/>
        <v>0</v>
      </c>
      <c r="Z20" s="9" t="s">
        <v>11</v>
      </c>
      <c r="AA20" s="9">
        <v>0</v>
      </c>
      <c r="AB20" s="9">
        <v>0</v>
      </c>
      <c r="AC20" s="9">
        <f t="shared" si="6"/>
        <v>0</v>
      </c>
      <c r="AD20" s="9" t="s">
        <v>11</v>
      </c>
      <c r="AE20" s="9">
        <v>53</v>
      </c>
      <c r="AF20" s="9">
        <v>35</v>
      </c>
      <c r="AG20" s="9">
        <f t="shared" si="7"/>
        <v>88</v>
      </c>
      <c r="AH20" s="9" t="s">
        <v>12</v>
      </c>
      <c r="AI20" s="9">
        <v>53</v>
      </c>
      <c r="AJ20" s="9">
        <v>33</v>
      </c>
      <c r="AK20" s="9">
        <f t="shared" si="8"/>
        <v>86</v>
      </c>
      <c r="AL20" s="9" t="s">
        <v>12</v>
      </c>
      <c r="AM20" s="9">
        <v>0</v>
      </c>
      <c r="AN20" s="9">
        <v>0</v>
      </c>
      <c r="AO20" s="9">
        <v>0</v>
      </c>
      <c r="AP20" s="9" t="s">
        <v>11</v>
      </c>
      <c r="AQ20" s="9">
        <v>53</v>
      </c>
      <c r="AR20" s="9">
        <v>14</v>
      </c>
      <c r="AS20" s="9">
        <f t="shared" si="9"/>
        <v>67</v>
      </c>
      <c r="AT20" s="9" t="s">
        <v>12</v>
      </c>
    </row>
    <row r="21" spans="1:46" ht="63" customHeight="1">
      <c r="A21" s="8" t="s">
        <v>41</v>
      </c>
      <c r="B21" s="3" t="s">
        <v>42</v>
      </c>
      <c r="C21" s="9">
        <v>0</v>
      </c>
      <c r="D21" s="9">
        <v>0</v>
      </c>
      <c r="E21" s="9">
        <f t="shared" si="10"/>
        <v>0</v>
      </c>
      <c r="F21" s="9" t="s">
        <v>11</v>
      </c>
      <c r="G21" s="9">
        <v>0</v>
      </c>
      <c r="H21" s="9">
        <v>0</v>
      </c>
      <c r="I21" s="9">
        <f t="shared" si="1"/>
        <v>0</v>
      </c>
      <c r="J21" s="9" t="s">
        <v>53</v>
      </c>
      <c r="K21" s="9">
        <v>53</v>
      </c>
      <c r="L21" s="9">
        <v>23</v>
      </c>
      <c r="M21" s="9">
        <f t="shared" si="2"/>
        <v>76</v>
      </c>
      <c r="N21" s="9" t="s">
        <v>12</v>
      </c>
      <c r="O21" s="9">
        <v>0</v>
      </c>
      <c r="P21" s="9">
        <v>0</v>
      </c>
      <c r="Q21" s="9">
        <f t="shared" si="3"/>
        <v>0</v>
      </c>
      <c r="R21" s="9" t="s">
        <v>11</v>
      </c>
      <c r="S21" s="9">
        <v>0</v>
      </c>
      <c r="T21" s="9">
        <v>0</v>
      </c>
      <c r="U21" s="9">
        <f t="shared" si="4"/>
        <v>0</v>
      </c>
      <c r="V21" s="9" t="s">
        <v>11</v>
      </c>
      <c r="W21" s="9">
        <v>53</v>
      </c>
      <c r="X21" s="9">
        <v>32</v>
      </c>
      <c r="Y21" s="9">
        <f t="shared" si="5"/>
        <v>85</v>
      </c>
      <c r="Z21" s="9" t="s">
        <v>12</v>
      </c>
      <c r="AA21" s="9">
        <v>0</v>
      </c>
      <c r="AB21" s="9">
        <v>0</v>
      </c>
      <c r="AC21" s="9">
        <f t="shared" si="6"/>
        <v>0</v>
      </c>
      <c r="AD21" s="9" t="s">
        <v>11</v>
      </c>
      <c r="AE21" s="9">
        <v>53</v>
      </c>
      <c r="AF21" s="9">
        <v>35</v>
      </c>
      <c r="AG21" s="9">
        <f t="shared" si="7"/>
        <v>88</v>
      </c>
      <c r="AH21" s="9" t="s">
        <v>12</v>
      </c>
      <c r="AI21" s="9">
        <v>53</v>
      </c>
      <c r="AJ21" s="9">
        <v>33</v>
      </c>
      <c r="AK21" s="9">
        <f t="shared" si="8"/>
        <v>86</v>
      </c>
      <c r="AL21" s="9" t="s">
        <v>12</v>
      </c>
      <c r="AM21" s="9">
        <v>0</v>
      </c>
      <c r="AN21" s="9">
        <v>0</v>
      </c>
      <c r="AO21" s="9">
        <v>0</v>
      </c>
      <c r="AP21" s="9" t="s">
        <v>11</v>
      </c>
      <c r="AQ21" s="9">
        <v>53</v>
      </c>
      <c r="AR21" s="9">
        <v>14</v>
      </c>
      <c r="AS21" s="9">
        <f t="shared" si="9"/>
        <v>67</v>
      </c>
      <c r="AT21" s="9" t="s">
        <v>12</v>
      </c>
    </row>
    <row r="22" spans="1:46" ht="39.6" customHeight="1">
      <c r="A22" s="8" t="s">
        <v>43</v>
      </c>
      <c r="B22" s="3" t="s">
        <v>44</v>
      </c>
      <c r="C22" s="9">
        <v>44</v>
      </c>
      <c r="D22" s="9">
        <v>28</v>
      </c>
      <c r="E22" s="9">
        <f t="shared" si="10"/>
        <v>72</v>
      </c>
      <c r="F22" s="9" t="s">
        <v>12</v>
      </c>
      <c r="G22" s="9">
        <v>0</v>
      </c>
      <c r="H22" s="9">
        <v>0</v>
      </c>
      <c r="I22" s="9">
        <f t="shared" si="1"/>
        <v>0</v>
      </c>
      <c r="J22" s="9" t="s">
        <v>11</v>
      </c>
      <c r="K22" s="9">
        <v>49</v>
      </c>
      <c r="L22" s="9">
        <v>23</v>
      </c>
      <c r="M22" s="9">
        <f t="shared" si="2"/>
        <v>72</v>
      </c>
      <c r="N22" s="9" t="s">
        <v>12</v>
      </c>
      <c r="O22" s="9">
        <v>0</v>
      </c>
      <c r="P22" s="9">
        <v>0</v>
      </c>
      <c r="Q22" s="9">
        <f t="shared" si="3"/>
        <v>0</v>
      </c>
      <c r="R22" s="9" t="s">
        <v>11</v>
      </c>
      <c r="S22" s="9">
        <v>0</v>
      </c>
      <c r="T22" s="9">
        <v>0</v>
      </c>
      <c r="U22" s="9">
        <f t="shared" si="4"/>
        <v>0</v>
      </c>
      <c r="V22" s="9" t="s">
        <v>11</v>
      </c>
      <c r="W22" s="9">
        <v>53</v>
      </c>
      <c r="X22" s="9">
        <v>32</v>
      </c>
      <c r="Y22" s="9">
        <f t="shared" si="5"/>
        <v>85</v>
      </c>
      <c r="Z22" s="9" t="s">
        <v>12</v>
      </c>
      <c r="AA22" s="9">
        <v>47</v>
      </c>
      <c r="AB22" s="9">
        <v>23</v>
      </c>
      <c r="AC22" s="9">
        <f t="shared" si="6"/>
        <v>70</v>
      </c>
      <c r="AD22" s="9" t="s">
        <v>12</v>
      </c>
      <c r="AE22" s="9">
        <v>49</v>
      </c>
      <c r="AF22" s="9">
        <v>35</v>
      </c>
      <c r="AG22" s="9">
        <f t="shared" si="7"/>
        <v>84</v>
      </c>
      <c r="AH22" s="5" t="s">
        <v>12</v>
      </c>
      <c r="AI22" s="9">
        <v>53</v>
      </c>
      <c r="AJ22" s="9">
        <v>33</v>
      </c>
      <c r="AK22" s="9">
        <f t="shared" si="8"/>
        <v>86</v>
      </c>
      <c r="AL22" s="9" t="s">
        <v>12</v>
      </c>
      <c r="AM22" s="9">
        <v>53</v>
      </c>
      <c r="AN22" s="9">
        <v>19</v>
      </c>
      <c r="AO22" s="9">
        <v>72</v>
      </c>
      <c r="AP22" s="9" t="s">
        <v>12</v>
      </c>
      <c r="AQ22" s="9">
        <v>53</v>
      </c>
      <c r="AR22" s="9">
        <v>14</v>
      </c>
      <c r="AS22" s="9">
        <f t="shared" si="9"/>
        <v>67</v>
      </c>
      <c r="AT22" s="9" t="s">
        <v>12</v>
      </c>
    </row>
    <row r="23" spans="1:46">
      <c r="A23" s="1"/>
    </row>
  </sheetData>
  <sheetProtection password="D546" sheet="1" formatCells="0" formatColumns="0" formatRows="0" insertColumns="0" insertRows="0" insertHyperlinks="0" deleteColumns="0" deleteRows="0" sort="0" autoFilter="0" pivotTables="0"/>
  <mergeCells count="14">
    <mergeCell ref="A2:AT3"/>
    <mergeCell ref="AM4:AP4"/>
    <mergeCell ref="AQ4:AT4"/>
    <mergeCell ref="AA4:AD4"/>
    <mergeCell ref="AE4:AH4"/>
    <mergeCell ref="AI4:AL4"/>
    <mergeCell ref="O4:R4"/>
    <mergeCell ref="S4:V4"/>
    <mergeCell ref="W4:Z4"/>
    <mergeCell ref="A4:A5"/>
    <mergeCell ref="B4:B5"/>
    <mergeCell ref="C4:F4"/>
    <mergeCell ref="G4:J4"/>
    <mergeCell ref="K4:N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2020-10-24T23:22:48Z</dcterms:created>
  <dcterms:modified xsi:type="dcterms:W3CDTF">2020-11-18T08:06:02Z</dcterms:modified>
</cp:coreProperties>
</file>