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C7" i="1"/>
  <c r="AC8"/>
  <c r="AC6"/>
  <c r="Y7"/>
  <c r="Y8"/>
  <c r="Y6"/>
  <c r="U7"/>
  <c r="U8"/>
  <c r="U6"/>
  <c r="Q7"/>
  <c r="Q8"/>
  <c r="Q6"/>
  <c r="M7"/>
  <c r="M8"/>
  <c r="M6"/>
  <c r="I7"/>
  <c r="I8"/>
  <c r="I6"/>
  <c r="E7"/>
  <c r="E8"/>
  <c r="E6"/>
</calcChain>
</file>

<file path=xl/sharedStrings.xml><?xml version="1.0" encoding="utf-8"?>
<sst xmlns="http://schemas.openxmlformats.org/spreadsheetml/2006/main" count="65" uniqueCount="25">
  <si>
    <t>Item No.</t>
  </si>
  <si>
    <t>Name of Items</t>
  </si>
  <si>
    <t>M/S Al-Waqas Associate, Lahore</t>
  </si>
  <si>
    <t>M/S Electrical Engineering Services, Lahore.</t>
  </si>
  <si>
    <t>M/S Anmol Scientific Corporation, Lahore</t>
  </si>
  <si>
    <t>Product Evaluation Parameters</t>
  </si>
  <si>
    <t xml:space="preserve">Firm Evaluation 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</si>
  <si>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</si>
  <si>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</si>
  <si>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</si>
  <si>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UNIVERSAL TESTING MACHINE (UTM) (Computerized).</t>
  </si>
  <si>
    <t>Not Quoted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</si>
  <si>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</si>
  <si>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</si>
  <si>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COMBINED ROCKWELL AND BRINELL HARDNESS</t>
    </r>
    <r>
      <rPr>
        <b/>
        <sz val="11"/>
        <color theme="1"/>
        <rFont val="Segoe UI"/>
        <family val="2"/>
      </rPr>
      <t xml:space="preserve"> TESTER</t>
    </r>
    <r>
      <rPr>
        <sz val="11"/>
        <color theme="1"/>
        <rFont val="Segoe UI"/>
        <family val="2"/>
      </rPr>
      <t>.</t>
    </r>
    <r>
      <rPr>
        <b/>
        <sz val="11"/>
        <color theme="1"/>
        <rFont val="Segoe UI"/>
        <family val="2"/>
      </rPr>
      <t>..ASTM-E10-66,</t>
    </r>
  </si>
  <si>
    <t>Mentioned in separate form not in combine form as per tender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</si>
  <si>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</si>
  <si>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CHARPY’S IMPACT TESTING APPARATUS, ASTM- E 23</t>
  </si>
  <si>
    <t>Rizvi and company, Karachi</t>
  </si>
  <si>
    <t>Kadeer Brothers Lahore</t>
  </si>
  <si>
    <t>Glow Pak International, Lahore</t>
  </si>
  <si>
    <t>Pressure limit is less than 3000KG
Not Qualified</t>
  </si>
  <si>
    <t>Energy is 50j which is less than required
Not Qualified</t>
  </si>
  <si>
    <r>
      <t>TECHNICAL MARKS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>PROVISION OF INFRASTRUCTURE FACILITIES &amp; EQUIPMENT TO THE UPGRADED GPIS AT TIMERGARA, TAKHTBHAI,  
SWABI, ABBOTTABAD, KOHAT, NOWSHERA TO THE LEVEL OF COLLEGE OF TECHNOLOGY 
DATE OF TENDER OPENING 06-08-2020 
DAE CIVIL TECHNOLOGY (MECHANICS OF MATERIAL)</t>
    </r>
  </si>
  <si>
    <t>ESOLS Engineering Multan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</si>
</sst>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textRotation="180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textRotation="180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"/>
  <sheetViews>
    <sheetView tabSelected="1" zoomScale="70" zoomScaleNormal="70" workbookViewId="0">
      <selection activeCell="A2" sqref="A2:AD3"/>
    </sheetView>
  </sheetViews>
  <sheetFormatPr defaultRowHeight="15"/>
  <cols>
    <col min="2" max="2" width="23.140625" customWidth="1"/>
    <col min="3" max="3" width="5.140625" customWidth="1"/>
    <col min="4" max="4" width="6.42578125" customWidth="1"/>
    <col min="5" max="5" width="5.7109375" customWidth="1"/>
    <col min="6" max="6" width="21.7109375" customWidth="1"/>
    <col min="7" max="7" width="5.140625" customWidth="1"/>
    <col min="8" max="8" width="6.28515625" customWidth="1"/>
    <col min="9" max="9" width="5.42578125" customWidth="1"/>
    <col min="10" max="10" width="20.7109375" customWidth="1"/>
    <col min="11" max="11" width="6" customWidth="1"/>
    <col min="12" max="12" width="6.5703125" customWidth="1"/>
    <col min="13" max="13" width="5.140625" customWidth="1"/>
    <col min="14" max="14" width="23.42578125" customWidth="1"/>
    <col min="15" max="15" width="5.7109375" customWidth="1"/>
    <col min="16" max="16" width="6.140625" customWidth="1"/>
    <col min="17" max="17" width="4.85546875" customWidth="1"/>
    <col min="18" max="18" width="23.5703125" customWidth="1"/>
    <col min="19" max="19" width="4.7109375" customWidth="1"/>
    <col min="20" max="20" width="4.85546875" customWidth="1"/>
    <col min="21" max="21" width="4.7109375" customWidth="1"/>
    <col min="22" max="22" width="21.140625" customWidth="1"/>
    <col min="23" max="23" width="6" customWidth="1"/>
    <col min="24" max="24" width="5.7109375" customWidth="1"/>
    <col min="25" max="25" width="5" customWidth="1"/>
    <col min="26" max="26" width="27.42578125" customWidth="1"/>
    <col min="27" max="27" width="7.7109375" customWidth="1"/>
    <col min="28" max="28" width="7.28515625" customWidth="1"/>
    <col min="29" max="29" width="6.5703125" customWidth="1"/>
    <col min="30" max="30" width="22.5703125" customWidth="1"/>
  </cols>
  <sheetData>
    <row r="2" spans="1:30" ht="20.4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33.6" customHeight="1">
      <c r="A4" s="14" t="s">
        <v>0</v>
      </c>
      <c r="B4" s="14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/>
      <c r="K4" s="16" t="s">
        <v>4</v>
      </c>
      <c r="L4" s="16"/>
      <c r="M4" s="16"/>
      <c r="N4" s="16"/>
      <c r="O4" s="14" t="s">
        <v>18</v>
      </c>
      <c r="P4" s="14"/>
      <c r="Q4" s="14"/>
      <c r="R4" s="14"/>
      <c r="S4" s="16" t="s">
        <v>19</v>
      </c>
      <c r="T4" s="16"/>
      <c r="U4" s="16"/>
      <c r="V4" s="16"/>
      <c r="W4" s="16" t="s">
        <v>20</v>
      </c>
      <c r="X4" s="16"/>
      <c r="Y4" s="16"/>
      <c r="Z4" s="16"/>
      <c r="AA4" s="16" t="s">
        <v>24</v>
      </c>
      <c r="AB4" s="16"/>
      <c r="AC4" s="16"/>
      <c r="AD4" s="16"/>
    </row>
    <row r="5" spans="1:30" ht="86.25" customHeight="1">
      <c r="A5" s="14"/>
      <c r="B5" s="14"/>
      <c r="C5" s="11" t="s">
        <v>5</v>
      </c>
      <c r="D5" s="13" t="s">
        <v>6</v>
      </c>
      <c r="E5" s="11" t="s">
        <v>7</v>
      </c>
      <c r="F5" s="12" t="s">
        <v>8</v>
      </c>
      <c r="G5" s="11" t="s">
        <v>5</v>
      </c>
      <c r="H5" s="13" t="s">
        <v>6</v>
      </c>
      <c r="I5" s="11" t="s">
        <v>7</v>
      </c>
      <c r="J5" s="12" t="s">
        <v>8</v>
      </c>
      <c r="K5" s="11" t="s">
        <v>5</v>
      </c>
      <c r="L5" s="13" t="s">
        <v>6</v>
      </c>
      <c r="M5" s="11" t="s">
        <v>7</v>
      </c>
      <c r="N5" s="12" t="s">
        <v>8</v>
      </c>
      <c r="O5" s="11" t="s">
        <v>5</v>
      </c>
      <c r="P5" s="13" t="s">
        <v>6</v>
      </c>
      <c r="Q5" s="11" t="s">
        <v>7</v>
      </c>
      <c r="R5" s="12" t="s">
        <v>8</v>
      </c>
      <c r="S5" s="11" t="s">
        <v>5</v>
      </c>
      <c r="T5" s="13" t="s">
        <v>6</v>
      </c>
      <c r="U5" s="11" t="s">
        <v>7</v>
      </c>
      <c r="V5" s="12" t="s">
        <v>8</v>
      </c>
      <c r="W5" s="11" t="s">
        <v>5</v>
      </c>
      <c r="X5" s="13" t="s">
        <v>6</v>
      </c>
      <c r="Y5" s="11" t="s">
        <v>7</v>
      </c>
      <c r="Z5" s="12" t="s">
        <v>8</v>
      </c>
      <c r="AA5" s="11" t="s">
        <v>5</v>
      </c>
      <c r="AB5" s="13" t="s">
        <v>6</v>
      </c>
      <c r="AC5" s="11" t="s">
        <v>7</v>
      </c>
      <c r="AD5" s="12" t="s">
        <v>8</v>
      </c>
    </row>
    <row r="6" spans="1:30" ht="77.25" customHeight="1">
      <c r="A6" s="1" t="s">
        <v>9</v>
      </c>
      <c r="B6" s="2" t="s">
        <v>10</v>
      </c>
      <c r="C6" s="3">
        <v>0</v>
      </c>
      <c r="D6" s="3">
        <v>0</v>
      </c>
      <c r="E6" s="3">
        <f>C6+D6</f>
        <v>0</v>
      </c>
      <c r="F6" s="3" t="s">
        <v>11</v>
      </c>
      <c r="G6" s="3">
        <v>53</v>
      </c>
      <c r="H6" s="3">
        <v>37</v>
      </c>
      <c r="I6" s="3">
        <f>G6+H6</f>
        <v>90</v>
      </c>
      <c r="J6" s="4" t="s">
        <v>12</v>
      </c>
      <c r="K6" s="3">
        <v>53</v>
      </c>
      <c r="L6" s="3">
        <v>23</v>
      </c>
      <c r="M6" s="3">
        <f>K6+L6</f>
        <v>76</v>
      </c>
      <c r="N6" s="3" t="s">
        <v>12</v>
      </c>
      <c r="O6" s="3">
        <v>47</v>
      </c>
      <c r="P6" s="7">
        <v>23</v>
      </c>
      <c r="Q6" s="8">
        <f>O6+P6</f>
        <v>70</v>
      </c>
      <c r="R6" s="7" t="s">
        <v>12</v>
      </c>
      <c r="S6" s="3">
        <v>51</v>
      </c>
      <c r="T6" s="3">
        <v>32</v>
      </c>
      <c r="U6" s="3">
        <f>S6+T6</f>
        <v>83</v>
      </c>
      <c r="V6" s="9" t="s">
        <v>12</v>
      </c>
      <c r="W6" s="3">
        <v>53</v>
      </c>
      <c r="X6" s="3">
        <v>35</v>
      </c>
      <c r="Y6" s="10">
        <f>W6+X6</f>
        <v>88</v>
      </c>
      <c r="Z6" s="7" t="s">
        <v>12</v>
      </c>
      <c r="AA6" s="3">
        <v>53</v>
      </c>
      <c r="AB6" s="3">
        <v>33</v>
      </c>
      <c r="AC6" s="10">
        <f>SUM(AA6:AB6)</f>
        <v>86</v>
      </c>
      <c r="AD6" s="3" t="s">
        <v>12</v>
      </c>
    </row>
    <row r="7" spans="1:30" ht="93.75" customHeight="1">
      <c r="A7" s="1" t="s">
        <v>13</v>
      </c>
      <c r="B7" s="5" t="s">
        <v>14</v>
      </c>
      <c r="C7" s="3">
        <v>49</v>
      </c>
      <c r="D7" s="3">
        <v>28</v>
      </c>
      <c r="E7" s="3">
        <f t="shared" ref="E7:E8" si="0">C7+D7</f>
        <v>77</v>
      </c>
      <c r="F7" s="3" t="s">
        <v>12</v>
      </c>
      <c r="G7" s="3">
        <v>0</v>
      </c>
      <c r="H7" s="3">
        <v>0</v>
      </c>
      <c r="I7" s="3">
        <f t="shared" ref="I7:I8" si="1">G7+H7</f>
        <v>0</v>
      </c>
      <c r="J7" s="3" t="s">
        <v>15</v>
      </c>
      <c r="K7" s="3">
        <v>53</v>
      </c>
      <c r="L7" s="3">
        <v>23</v>
      </c>
      <c r="M7" s="3">
        <f t="shared" ref="M7:M8" si="2">K7+L7</f>
        <v>76</v>
      </c>
      <c r="N7" s="3" t="s">
        <v>12</v>
      </c>
      <c r="O7" s="4">
        <v>51</v>
      </c>
      <c r="P7" s="7">
        <v>23</v>
      </c>
      <c r="Q7" s="8">
        <f t="shared" ref="Q7:Q8" si="3">O7+P7</f>
        <v>74</v>
      </c>
      <c r="R7" s="9" t="s">
        <v>12</v>
      </c>
      <c r="S7" s="4">
        <v>0</v>
      </c>
      <c r="T7" s="3">
        <v>0</v>
      </c>
      <c r="U7" s="3">
        <f t="shared" ref="U7:U8" si="4">S7+T7</f>
        <v>0</v>
      </c>
      <c r="V7" s="7" t="s">
        <v>21</v>
      </c>
      <c r="W7" s="4">
        <v>0</v>
      </c>
      <c r="X7" s="3">
        <v>0</v>
      </c>
      <c r="Y7" s="10">
        <f t="shared" ref="Y7:Y8" si="5">W7+X7</f>
        <v>0</v>
      </c>
      <c r="Z7" s="10" t="s">
        <v>11</v>
      </c>
      <c r="AA7" s="4">
        <v>53</v>
      </c>
      <c r="AB7" s="3">
        <v>33</v>
      </c>
      <c r="AC7" s="10">
        <f t="shared" ref="AC7:AC8" si="6">SUM(AA7:AB7)</f>
        <v>86</v>
      </c>
      <c r="AD7" s="3" t="s">
        <v>12</v>
      </c>
    </row>
    <row r="8" spans="1:30" ht="69.75" customHeight="1">
      <c r="A8" s="1" t="s">
        <v>16</v>
      </c>
      <c r="B8" s="6" t="s">
        <v>17</v>
      </c>
      <c r="C8" s="3">
        <v>0</v>
      </c>
      <c r="D8" s="3">
        <v>0</v>
      </c>
      <c r="E8" s="3">
        <f t="shared" si="0"/>
        <v>0</v>
      </c>
      <c r="F8" s="3" t="s">
        <v>11</v>
      </c>
      <c r="G8" s="3">
        <v>49</v>
      </c>
      <c r="H8" s="3">
        <v>37</v>
      </c>
      <c r="I8" s="3">
        <f t="shared" si="1"/>
        <v>86</v>
      </c>
      <c r="J8" s="4" t="s">
        <v>12</v>
      </c>
      <c r="K8" s="3">
        <v>53</v>
      </c>
      <c r="L8" s="3">
        <v>27</v>
      </c>
      <c r="M8" s="3">
        <f t="shared" si="2"/>
        <v>80</v>
      </c>
      <c r="N8" s="3" t="s">
        <v>12</v>
      </c>
      <c r="O8" s="3">
        <v>0</v>
      </c>
      <c r="P8" s="8">
        <v>0</v>
      </c>
      <c r="Q8" s="8">
        <f t="shared" si="3"/>
        <v>0</v>
      </c>
      <c r="R8" s="7" t="s">
        <v>22</v>
      </c>
      <c r="S8" s="3">
        <v>53</v>
      </c>
      <c r="T8" s="3">
        <v>32</v>
      </c>
      <c r="U8" s="3">
        <f t="shared" si="4"/>
        <v>85</v>
      </c>
      <c r="V8" s="9" t="s">
        <v>12</v>
      </c>
      <c r="W8" s="3">
        <v>53</v>
      </c>
      <c r="X8" s="3">
        <v>35</v>
      </c>
      <c r="Y8" s="10">
        <f t="shared" si="5"/>
        <v>88</v>
      </c>
      <c r="Z8" s="7" t="s">
        <v>12</v>
      </c>
      <c r="AA8" s="3">
        <v>53</v>
      </c>
      <c r="AB8" s="3">
        <v>33</v>
      </c>
      <c r="AC8" s="10">
        <f t="shared" si="6"/>
        <v>86</v>
      </c>
      <c r="AD8" s="3" t="s">
        <v>12</v>
      </c>
    </row>
  </sheetData>
  <sheetProtection password="D546" sheet="1" objects="1" scenarios="1" formatCells="0" formatColumns="0" formatRows="0" insertColumns="0" insertRows="0" insertHyperlinks="0" deleteColumns="0" deleteRows="0" autoFilter="0" pivotTables="0"/>
  <mergeCells count="10">
    <mergeCell ref="AA4:AD4"/>
    <mergeCell ref="A2:AD3"/>
    <mergeCell ref="O4:R4"/>
    <mergeCell ref="S4:V4"/>
    <mergeCell ref="W4:Z4"/>
    <mergeCell ref="A4:A5"/>
    <mergeCell ref="B4:B5"/>
    <mergeCell ref="C4:F4"/>
    <mergeCell ref="G4:J4"/>
    <mergeCell ref="K4:N4"/>
  </mergeCells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engineerhur</cp:lastModifiedBy>
  <dcterms:created xsi:type="dcterms:W3CDTF">2020-10-24T23:22:21Z</dcterms:created>
  <dcterms:modified xsi:type="dcterms:W3CDTF">2020-11-22T16:57:25Z</dcterms:modified>
</cp:coreProperties>
</file>