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736" windowHeight="95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9" i="1"/>
  <c r="U10"/>
  <c r="U11"/>
  <c r="U12"/>
  <c r="U13"/>
  <c r="U8"/>
  <c r="E9"/>
  <c r="E10"/>
  <c r="E11"/>
  <c r="E12"/>
  <c r="E13"/>
  <c r="E8"/>
  <c r="I9"/>
  <c r="I10"/>
  <c r="I11"/>
  <c r="I12"/>
  <c r="I13"/>
  <c r="I8"/>
  <c r="M9"/>
  <c r="M10"/>
  <c r="M11"/>
  <c r="M12"/>
  <c r="M13"/>
  <c r="M8"/>
  <c r="Q13"/>
  <c r="Q9"/>
  <c r="Q10"/>
  <c r="Q11"/>
  <c r="Q12"/>
  <c r="Q8"/>
</calcChain>
</file>

<file path=xl/sharedStrings.xml><?xml version="1.0" encoding="utf-8"?>
<sst xmlns="http://schemas.openxmlformats.org/spreadsheetml/2006/main" count="74" uniqueCount="28">
  <si>
    <t>Item No.</t>
  </si>
  <si>
    <t>Name of Items</t>
  </si>
  <si>
    <t>M/S Anmol Scientific Corporation,  Lahore</t>
  </si>
  <si>
    <t>Rizvi and company, Karachi</t>
  </si>
  <si>
    <t>Rafiq &amp; Sons, Lahore</t>
  </si>
  <si>
    <t>Product Evaluation Parameters</t>
  </si>
  <si>
    <t xml:space="preserve">Firm Evaluation </t>
  </si>
  <si>
    <t xml:space="preserve">Parameters </t>
  </si>
  <si>
    <t xml:space="preserve">Total </t>
  </si>
  <si>
    <t>Remarks</t>
  </si>
  <si>
    <t>WATER CURRENT METER- PRICEMETER TYPE AA</t>
  </si>
  <si>
    <t>Technically Qualified</t>
  </si>
  <si>
    <t>Not Quoted</t>
  </si>
  <si>
    <t>TIPPING BUCKET RAIN GAUGE.</t>
  </si>
  <si>
    <t>CUP ANEMOMETER:</t>
  </si>
  <si>
    <t>HYGROMETER:</t>
  </si>
  <si>
    <t>MAXIMUM AND MINIMUM THERMOMETER:</t>
  </si>
  <si>
    <t>M/S Ali Trading Company, Peshawar</t>
  </si>
  <si>
    <t xml:space="preserve">BAROMETER.                                                 </t>
  </si>
  <si>
    <t>No Specification given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</si>
  <si>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</si>
  <si>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</si>
  <si>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</si>
  <si>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</si>
  <si>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</si>
  <si>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</si>
  <si>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TECHNICAL MARKS FOR 551(100336) NEW NAME (1085)-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>PROVISION OF INFRASTRUCTURE FACILITIES &amp; EQUIPMENT TO THE UPGRADED GPIS AT TIMERGARA, TAKHTBHAI, SWABI, ABBOTTABAD, KOHAT, NOWSHERA TO THE LEVEL OF COLLEGE OF TECHNOLOGY 
DATE OF TENDER OPENING 06-08-2020 
DAE CIVIL TECHNOLOGY (Hydrology)</t>
    </r>
  </si>
  <si>
    <t>M/S Electrical Engineering Services, Lahore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</si>
</sst>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1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textRotation="180" wrapText="1"/>
    </xf>
    <xf numFmtId="0" fontId="8" fillId="2" borderId="1" xfId="0" applyFont="1" applyFill="1" applyBorder="1" applyAlignment="1">
      <alignment horizontal="center" vertical="top" textRotation="180" wrapText="1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tabSelected="1" view="pageBreakPreview" zoomScale="60" zoomScaleNormal="70" workbookViewId="0">
      <selection activeCell="T15" sqref="T15"/>
    </sheetView>
  </sheetViews>
  <sheetFormatPr defaultRowHeight="14.4"/>
  <cols>
    <col min="2" max="2" width="23.109375" customWidth="1"/>
    <col min="3" max="3" width="6.109375" customWidth="1"/>
    <col min="4" max="4" width="6.6640625" customWidth="1"/>
    <col min="5" max="5" width="4.5546875" customWidth="1"/>
    <col min="6" max="6" width="20.88671875" customWidth="1"/>
    <col min="7" max="7" width="5.33203125" customWidth="1"/>
    <col min="8" max="8" width="5.44140625" customWidth="1"/>
    <col min="9" max="9" width="5.33203125" customWidth="1"/>
    <col min="10" max="10" width="26.33203125" customWidth="1"/>
    <col min="11" max="11" width="5.88671875" customWidth="1"/>
    <col min="12" max="12" width="6.6640625" customWidth="1"/>
    <col min="13" max="13" width="6.44140625" customWidth="1"/>
    <col min="14" max="14" width="21" customWidth="1"/>
    <col min="15" max="15" width="6.6640625" customWidth="1"/>
    <col min="16" max="16" width="5.6640625" customWidth="1"/>
    <col min="17" max="17" width="7" customWidth="1"/>
    <col min="18" max="18" width="23.6640625" customWidth="1"/>
    <col min="22" max="22" width="22.88671875" customWidth="1"/>
  </cols>
  <sheetData>
    <row r="2" spans="1:22" ht="20.399999999999999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63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3.6" customHeight="1">
      <c r="A4" s="15" t="s">
        <v>0</v>
      </c>
      <c r="B4" s="15" t="s">
        <v>1</v>
      </c>
      <c r="C4" s="10" t="s">
        <v>2</v>
      </c>
      <c r="D4" s="10"/>
      <c r="E4" s="10"/>
      <c r="F4" s="10"/>
      <c r="G4" s="15" t="s">
        <v>3</v>
      </c>
      <c r="H4" s="15"/>
      <c r="I4" s="15"/>
      <c r="J4" s="15"/>
      <c r="K4" s="15" t="s">
        <v>4</v>
      </c>
      <c r="L4" s="15"/>
      <c r="M4" s="15"/>
      <c r="N4" s="15"/>
      <c r="O4" s="14" t="s">
        <v>17</v>
      </c>
      <c r="P4" s="14"/>
      <c r="Q4" s="14"/>
      <c r="R4" s="14"/>
      <c r="S4" s="10" t="s">
        <v>27</v>
      </c>
      <c r="T4" s="10"/>
      <c r="U4" s="10"/>
      <c r="V4" s="10"/>
    </row>
    <row r="5" spans="1:22" ht="44.25" customHeight="1">
      <c r="A5" s="15"/>
      <c r="B5" s="15"/>
      <c r="C5" s="11" t="s">
        <v>5</v>
      </c>
      <c r="D5" s="12" t="s">
        <v>6</v>
      </c>
      <c r="E5" s="11" t="s">
        <v>8</v>
      </c>
      <c r="F5" s="13" t="s">
        <v>9</v>
      </c>
      <c r="G5" s="11" t="s">
        <v>5</v>
      </c>
      <c r="H5" s="12" t="s">
        <v>6</v>
      </c>
      <c r="I5" s="11" t="s">
        <v>8</v>
      </c>
      <c r="J5" s="13" t="s">
        <v>9</v>
      </c>
      <c r="K5" s="11" t="s">
        <v>5</v>
      </c>
      <c r="L5" s="12" t="s">
        <v>6</v>
      </c>
      <c r="M5" s="11" t="s">
        <v>8</v>
      </c>
      <c r="N5" s="13" t="s">
        <v>9</v>
      </c>
      <c r="O5" s="11" t="s">
        <v>5</v>
      </c>
      <c r="P5" s="12" t="s">
        <v>6</v>
      </c>
      <c r="Q5" s="11" t="s">
        <v>8</v>
      </c>
      <c r="R5" s="13" t="s">
        <v>9</v>
      </c>
      <c r="S5" s="11" t="s">
        <v>5</v>
      </c>
      <c r="T5" s="12" t="s">
        <v>6</v>
      </c>
      <c r="U5" s="11" t="s">
        <v>8</v>
      </c>
      <c r="V5" s="13" t="s">
        <v>9</v>
      </c>
    </row>
    <row r="6" spans="1:22">
      <c r="A6" s="15"/>
      <c r="B6" s="15"/>
      <c r="C6" s="11"/>
      <c r="D6" s="12"/>
      <c r="E6" s="11"/>
      <c r="F6" s="13"/>
      <c r="G6" s="11"/>
      <c r="H6" s="12" t="s">
        <v>7</v>
      </c>
      <c r="I6" s="11"/>
      <c r="J6" s="13"/>
      <c r="K6" s="11"/>
      <c r="L6" s="12" t="s">
        <v>7</v>
      </c>
      <c r="M6" s="11"/>
      <c r="N6" s="13"/>
      <c r="O6" s="11"/>
      <c r="P6" s="12" t="s">
        <v>7</v>
      </c>
      <c r="Q6" s="11"/>
      <c r="R6" s="13"/>
      <c r="S6" s="11"/>
      <c r="T6" s="12" t="s">
        <v>7</v>
      </c>
      <c r="U6" s="11"/>
      <c r="V6" s="13"/>
    </row>
    <row r="7" spans="1:22" ht="15" customHeight="1">
      <c r="A7" s="15"/>
      <c r="B7" s="15"/>
      <c r="C7" s="11"/>
      <c r="D7" s="12"/>
      <c r="E7" s="11"/>
      <c r="F7" s="13"/>
      <c r="G7" s="11"/>
      <c r="H7" s="12"/>
      <c r="I7" s="11"/>
      <c r="J7" s="13"/>
      <c r="K7" s="11"/>
      <c r="L7" s="12"/>
      <c r="M7" s="11"/>
      <c r="N7" s="13"/>
      <c r="O7" s="11"/>
      <c r="P7" s="12"/>
      <c r="Q7" s="11"/>
      <c r="R7" s="13"/>
      <c r="S7" s="11"/>
      <c r="T7" s="12"/>
      <c r="U7" s="11"/>
      <c r="V7" s="13"/>
    </row>
    <row r="8" spans="1:22" ht="49.95" customHeight="1">
      <c r="A8" s="7" t="s">
        <v>20</v>
      </c>
      <c r="B8" s="6" t="s">
        <v>10</v>
      </c>
      <c r="C8" s="3">
        <v>53</v>
      </c>
      <c r="D8" s="4">
        <v>23</v>
      </c>
      <c r="E8" s="5">
        <f>C8+D8</f>
        <v>76</v>
      </c>
      <c r="F8" s="4" t="s">
        <v>11</v>
      </c>
      <c r="G8" s="3">
        <v>0</v>
      </c>
      <c r="H8" s="3">
        <v>0</v>
      </c>
      <c r="I8" s="3">
        <f>G8+H8</f>
        <v>0</v>
      </c>
      <c r="J8" s="4" t="s">
        <v>12</v>
      </c>
      <c r="K8" s="3">
        <v>50</v>
      </c>
      <c r="L8" s="3">
        <v>16</v>
      </c>
      <c r="M8" s="3">
        <f>K8+L8</f>
        <v>66</v>
      </c>
      <c r="N8" s="4" t="s">
        <v>11</v>
      </c>
      <c r="O8" s="3">
        <v>0</v>
      </c>
      <c r="P8" s="3">
        <v>0</v>
      </c>
      <c r="Q8" s="3">
        <f>O8+P8</f>
        <v>0</v>
      </c>
      <c r="R8" s="4" t="s">
        <v>12</v>
      </c>
      <c r="S8" s="8">
        <v>53</v>
      </c>
      <c r="T8" s="8">
        <v>37</v>
      </c>
      <c r="U8" s="8">
        <f>SUM(S8:T8)</f>
        <v>90</v>
      </c>
      <c r="V8" s="4" t="s">
        <v>11</v>
      </c>
    </row>
    <row r="9" spans="1:22" ht="38.4">
      <c r="A9" s="7" t="s">
        <v>21</v>
      </c>
      <c r="B9" s="6" t="s">
        <v>18</v>
      </c>
      <c r="C9" s="3">
        <v>53</v>
      </c>
      <c r="D9" s="4">
        <v>23</v>
      </c>
      <c r="E9" s="5">
        <f t="shared" ref="E9:E13" si="0">C9+D9</f>
        <v>76</v>
      </c>
      <c r="F9" s="4" t="s">
        <v>11</v>
      </c>
      <c r="G9" s="3">
        <v>47</v>
      </c>
      <c r="H9" s="5">
        <v>23</v>
      </c>
      <c r="I9" s="3">
        <f t="shared" ref="I9:I13" si="1">G9+H9</f>
        <v>70</v>
      </c>
      <c r="J9" s="4" t="s">
        <v>11</v>
      </c>
      <c r="K9" s="3">
        <v>50</v>
      </c>
      <c r="L9" s="3">
        <v>16</v>
      </c>
      <c r="M9" s="3">
        <f t="shared" ref="M9:M13" si="2">K9+L9</f>
        <v>66</v>
      </c>
      <c r="N9" s="4" t="s">
        <v>11</v>
      </c>
      <c r="O9" s="3">
        <v>0</v>
      </c>
      <c r="P9" s="3">
        <v>0</v>
      </c>
      <c r="Q9" s="3">
        <f t="shared" ref="Q9:Q13" si="3">O9+P9</f>
        <v>0</v>
      </c>
      <c r="R9" s="4" t="s">
        <v>12</v>
      </c>
      <c r="S9" s="8">
        <v>53</v>
      </c>
      <c r="T9" s="8">
        <v>37</v>
      </c>
      <c r="U9" s="8">
        <f t="shared" ref="U9:U13" si="4">SUM(S9:T9)</f>
        <v>90</v>
      </c>
      <c r="V9" s="4" t="s">
        <v>11</v>
      </c>
    </row>
    <row r="10" spans="1:22" ht="38.4">
      <c r="A10" s="7" t="s">
        <v>22</v>
      </c>
      <c r="B10" s="6" t="s">
        <v>13</v>
      </c>
      <c r="C10" s="3">
        <v>53</v>
      </c>
      <c r="D10" s="4">
        <v>23</v>
      </c>
      <c r="E10" s="5">
        <f t="shared" si="0"/>
        <v>76</v>
      </c>
      <c r="F10" s="4" t="s">
        <v>11</v>
      </c>
      <c r="G10" s="3">
        <v>47</v>
      </c>
      <c r="H10" s="5">
        <v>23</v>
      </c>
      <c r="I10" s="3">
        <f t="shared" si="1"/>
        <v>70</v>
      </c>
      <c r="J10" s="4" t="s">
        <v>11</v>
      </c>
      <c r="K10" s="3">
        <v>0</v>
      </c>
      <c r="L10" s="3">
        <v>0</v>
      </c>
      <c r="M10" s="3">
        <f t="shared" si="2"/>
        <v>0</v>
      </c>
      <c r="N10" s="4" t="s">
        <v>12</v>
      </c>
      <c r="O10" s="3">
        <v>0</v>
      </c>
      <c r="P10" s="3">
        <v>0</v>
      </c>
      <c r="Q10" s="3">
        <f t="shared" si="3"/>
        <v>0</v>
      </c>
      <c r="R10" s="4" t="s">
        <v>12</v>
      </c>
      <c r="S10" s="8">
        <v>53</v>
      </c>
      <c r="T10" s="8">
        <v>37</v>
      </c>
      <c r="U10" s="8">
        <f t="shared" si="4"/>
        <v>90</v>
      </c>
      <c r="V10" s="4" t="s">
        <v>11</v>
      </c>
    </row>
    <row r="11" spans="1:22" ht="38.4">
      <c r="A11" s="7" t="s">
        <v>23</v>
      </c>
      <c r="B11" s="6" t="s">
        <v>14</v>
      </c>
      <c r="C11" s="3">
        <v>53</v>
      </c>
      <c r="D11" s="4">
        <v>23</v>
      </c>
      <c r="E11" s="5">
        <f t="shared" si="0"/>
        <v>76</v>
      </c>
      <c r="F11" s="4" t="s">
        <v>11</v>
      </c>
      <c r="G11" s="3">
        <v>47</v>
      </c>
      <c r="H11" s="5">
        <v>23</v>
      </c>
      <c r="I11" s="3">
        <f t="shared" si="1"/>
        <v>70</v>
      </c>
      <c r="J11" s="4" t="s">
        <v>11</v>
      </c>
      <c r="K11" s="3">
        <v>50</v>
      </c>
      <c r="L11" s="3">
        <v>16</v>
      </c>
      <c r="M11" s="3">
        <f t="shared" si="2"/>
        <v>66</v>
      </c>
      <c r="N11" s="4" t="s">
        <v>11</v>
      </c>
      <c r="O11" s="3">
        <v>0</v>
      </c>
      <c r="P11" s="3">
        <v>0</v>
      </c>
      <c r="Q11" s="3">
        <f t="shared" si="3"/>
        <v>0</v>
      </c>
      <c r="R11" s="4" t="s">
        <v>12</v>
      </c>
      <c r="S11" s="8">
        <v>53</v>
      </c>
      <c r="T11" s="8">
        <v>37</v>
      </c>
      <c r="U11" s="8">
        <f t="shared" si="4"/>
        <v>90</v>
      </c>
      <c r="V11" s="4" t="s">
        <v>11</v>
      </c>
    </row>
    <row r="12" spans="1:22" ht="47.4" customHeight="1">
      <c r="A12" s="7" t="s">
        <v>24</v>
      </c>
      <c r="B12" s="6" t="s">
        <v>15</v>
      </c>
      <c r="C12" s="3">
        <v>53</v>
      </c>
      <c r="D12" s="4">
        <v>23</v>
      </c>
      <c r="E12" s="5">
        <f t="shared" si="0"/>
        <v>76</v>
      </c>
      <c r="F12" s="4" t="s">
        <v>11</v>
      </c>
      <c r="G12" s="3">
        <v>0</v>
      </c>
      <c r="H12" s="5">
        <v>0</v>
      </c>
      <c r="I12" s="3">
        <f t="shared" si="1"/>
        <v>0</v>
      </c>
      <c r="J12" s="4" t="s">
        <v>19</v>
      </c>
      <c r="K12" s="3">
        <v>50</v>
      </c>
      <c r="L12" s="3">
        <v>16</v>
      </c>
      <c r="M12" s="3">
        <f t="shared" si="2"/>
        <v>66</v>
      </c>
      <c r="N12" s="4" t="s">
        <v>11</v>
      </c>
      <c r="O12" s="3">
        <v>46</v>
      </c>
      <c r="P12" s="5">
        <v>19</v>
      </c>
      <c r="Q12" s="3">
        <f t="shared" si="3"/>
        <v>65</v>
      </c>
      <c r="R12" s="4" t="s">
        <v>11</v>
      </c>
      <c r="S12" s="8">
        <v>53</v>
      </c>
      <c r="T12" s="8">
        <v>37</v>
      </c>
      <c r="U12" s="8">
        <f t="shared" si="4"/>
        <v>90</v>
      </c>
      <c r="V12" s="4" t="s">
        <v>11</v>
      </c>
    </row>
    <row r="13" spans="1:22" ht="50.4">
      <c r="A13" s="7" t="s">
        <v>25</v>
      </c>
      <c r="B13" s="6" t="s">
        <v>16</v>
      </c>
      <c r="C13" s="3">
        <v>53</v>
      </c>
      <c r="D13" s="4">
        <v>23</v>
      </c>
      <c r="E13" s="5">
        <f t="shared" si="0"/>
        <v>76</v>
      </c>
      <c r="F13" s="4" t="s">
        <v>11</v>
      </c>
      <c r="G13" s="3">
        <v>47</v>
      </c>
      <c r="H13" s="5">
        <v>23</v>
      </c>
      <c r="I13" s="3">
        <f t="shared" si="1"/>
        <v>70</v>
      </c>
      <c r="J13" s="4" t="s">
        <v>11</v>
      </c>
      <c r="K13" s="3">
        <v>50</v>
      </c>
      <c r="L13" s="3">
        <v>16</v>
      </c>
      <c r="M13" s="3">
        <f t="shared" si="2"/>
        <v>66</v>
      </c>
      <c r="N13" s="4" t="s">
        <v>11</v>
      </c>
      <c r="O13" s="3">
        <v>0</v>
      </c>
      <c r="P13" s="3">
        <v>0</v>
      </c>
      <c r="Q13" s="3">
        <f t="shared" si="3"/>
        <v>0</v>
      </c>
      <c r="R13" s="4" t="s">
        <v>12</v>
      </c>
      <c r="S13" s="8">
        <v>55</v>
      </c>
      <c r="T13" s="8">
        <v>37</v>
      </c>
      <c r="U13" s="8">
        <f t="shared" si="4"/>
        <v>92</v>
      </c>
      <c r="V13" s="4" t="s">
        <v>11</v>
      </c>
    </row>
    <row r="14" spans="1:22">
      <c r="A14" s="2"/>
    </row>
    <row r="15" spans="1:22" ht="20.399999999999999">
      <c r="A15" s="1"/>
    </row>
  </sheetData>
  <sheetProtection password="D546" sheet="1" objects="1" scenarios="1" formatCells="0" formatColumns="0" formatRows="0" insertColumns="0" insertRows="0" insertHyperlinks="0" deleteColumns="0" deleteRows="0" autoFilter="0" pivotTables="0"/>
  <mergeCells count="28">
    <mergeCell ref="A4:A7"/>
    <mergeCell ref="B4:B7"/>
    <mergeCell ref="C4:F4"/>
    <mergeCell ref="G4:J4"/>
    <mergeCell ref="K4:N4"/>
    <mergeCell ref="C5:C7"/>
    <mergeCell ref="K5:K7"/>
    <mergeCell ref="M5:M7"/>
    <mergeCell ref="N5:N7"/>
    <mergeCell ref="D5:D7"/>
    <mergeCell ref="H5:H7"/>
    <mergeCell ref="L5:L7"/>
    <mergeCell ref="A2:V3"/>
    <mergeCell ref="S4:V4"/>
    <mergeCell ref="S5:S7"/>
    <mergeCell ref="T5:T7"/>
    <mergeCell ref="U5:U7"/>
    <mergeCell ref="V5:V7"/>
    <mergeCell ref="P5:P7"/>
    <mergeCell ref="E5:E7"/>
    <mergeCell ref="F5:F7"/>
    <mergeCell ref="G5:G7"/>
    <mergeCell ref="I5:I7"/>
    <mergeCell ref="O4:R4"/>
    <mergeCell ref="O5:O7"/>
    <mergeCell ref="Q5:Q7"/>
    <mergeCell ref="R5:R7"/>
    <mergeCell ref="J5:J7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2020-11-25T11:45:10Z</cp:lastPrinted>
  <dcterms:created xsi:type="dcterms:W3CDTF">2020-10-24T23:21:54Z</dcterms:created>
  <dcterms:modified xsi:type="dcterms:W3CDTF">2020-11-25T11:45:16Z</dcterms:modified>
</cp:coreProperties>
</file>