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073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C5" i="1"/>
  <c r="AC6"/>
  <c r="AC7"/>
  <c r="AC8"/>
  <c r="AC9"/>
  <c r="AC10"/>
  <c r="AC11"/>
  <c r="AC12"/>
  <c r="AC13"/>
  <c r="AC14"/>
  <c r="AC15"/>
  <c r="AC16"/>
  <c r="AC17"/>
  <c r="AC18"/>
  <c r="AC19"/>
  <c r="AC20"/>
  <c r="AC4"/>
  <c r="Y5"/>
  <c r="Y6"/>
  <c r="Y7"/>
  <c r="Y8"/>
  <c r="Y9"/>
  <c r="Y10"/>
  <c r="Y11"/>
  <c r="Y12"/>
  <c r="Y13"/>
  <c r="Y14"/>
  <c r="Y15"/>
  <c r="Y16"/>
  <c r="Y17"/>
  <c r="Y18"/>
  <c r="Y19"/>
  <c r="Y20"/>
  <c r="Y4"/>
  <c r="U5"/>
  <c r="U6"/>
  <c r="U7"/>
  <c r="U8"/>
  <c r="U9"/>
  <c r="U10"/>
  <c r="U11"/>
  <c r="U12"/>
  <c r="U13"/>
  <c r="U14"/>
  <c r="U15"/>
  <c r="U16"/>
  <c r="U17"/>
  <c r="U18"/>
  <c r="U19"/>
  <c r="U20"/>
  <c r="U4"/>
  <c r="Q5"/>
  <c r="Q6"/>
  <c r="Q7"/>
  <c r="Q8"/>
  <c r="Q9"/>
  <c r="Q10"/>
  <c r="Q11"/>
  <c r="Q12"/>
  <c r="Q13"/>
  <c r="Q14"/>
  <c r="Q15"/>
  <c r="Q16"/>
  <c r="Q17"/>
  <c r="Q18"/>
  <c r="Q19"/>
  <c r="Q20"/>
  <c r="Q4"/>
  <c r="M5"/>
  <c r="M6"/>
  <c r="M7"/>
  <c r="M8"/>
  <c r="M9"/>
  <c r="M10"/>
  <c r="M11"/>
  <c r="M12"/>
  <c r="M13"/>
  <c r="M14"/>
  <c r="M15"/>
  <c r="M16"/>
  <c r="M17"/>
  <c r="M18"/>
  <c r="M19"/>
  <c r="M20"/>
  <c r="M4"/>
  <c r="I5"/>
  <c r="I6"/>
  <c r="I7"/>
  <c r="I8"/>
  <c r="I9"/>
  <c r="I10"/>
  <c r="I11"/>
  <c r="I12"/>
  <c r="I13"/>
  <c r="I14"/>
  <c r="I15"/>
  <c r="I16"/>
  <c r="I17"/>
  <c r="I18"/>
  <c r="I19"/>
  <c r="I20"/>
  <c r="I4"/>
  <c r="E5"/>
  <c r="E6"/>
  <c r="E7"/>
  <c r="E8"/>
  <c r="E9"/>
  <c r="E10"/>
  <c r="E11"/>
  <c r="E12"/>
  <c r="E13"/>
  <c r="E14"/>
  <c r="E15"/>
  <c r="E16"/>
  <c r="E17"/>
  <c r="E18"/>
  <c r="E19"/>
  <c r="E4"/>
</calcChain>
</file>

<file path=xl/sharedStrings.xml><?xml version="1.0" encoding="utf-8"?>
<sst xmlns="http://schemas.openxmlformats.org/spreadsheetml/2006/main" count="191" uniqueCount="51">
  <si>
    <t>Item No.</t>
  </si>
  <si>
    <t>Name of Items</t>
  </si>
  <si>
    <t>M/S Al-Waqas Associate, Lahore.</t>
  </si>
  <si>
    <t>M/S Electrical Engineering Services, Lahore</t>
  </si>
  <si>
    <t>Anmol Scientific Company, Lahore</t>
  </si>
  <si>
    <t>Product Evaluation Parameters</t>
  </si>
  <si>
    <t xml:space="preserve">Total </t>
  </si>
  <si>
    <t>Remarks</t>
  </si>
  <si>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</si>
  <si>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Ranging rods, </t>
  </si>
  <si>
    <t>Technically Qualified</t>
  </si>
  <si>
    <t>Not Quoted</t>
  </si>
  <si>
    <r>
      <t>2.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</si>
  <si>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Engineer’s chain</t>
  </si>
  <si>
    <r>
      <t>3.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</si>
  <si>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Gunter’s chain</t>
  </si>
  <si>
    <r>
      <t>4.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</si>
  <si>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Metric chain</t>
  </si>
  <si>
    <r>
      <t>5.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</si>
  <si>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Cross staff, </t>
  </si>
  <si>
    <r>
      <t>6.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</si>
  <si>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line ranger, </t>
  </si>
  <si>
    <r>
      <t>7.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</si>
  <si>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Optical square,</t>
  </si>
  <si>
    <r>
      <t>8.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</si>
  <si>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Measuring tapes</t>
  </si>
  <si>
    <r>
      <t>9.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</si>
  <si>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Prismatic compass with stand.</t>
  </si>
  <si>
    <r>
      <t>10.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</si>
  <si>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 xml:space="preserve">Surveyor’s compass </t>
  </si>
  <si>
    <r>
      <t>11.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</si>
  <si>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Plane table with all accessories</t>
  </si>
  <si>
    <r>
      <t>12.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</si>
  <si>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 xml:space="preserve">AUTOMATIC LEVEL </t>
  </si>
  <si>
    <r>
      <t>13.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</si>
  <si>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LEVELING STAFF.</t>
  </si>
  <si>
    <r>
      <t>14.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</si>
  <si>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LASER LEVEL.</t>
  </si>
  <si>
    <r>
      <t>15.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</si>
  <si>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 xml:space="preserve">ELECTRONIC THEODOLITE WITH ALL ACCESSORIES. </t>
  </si>
  <si>
    <r>
      <t>16.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</si>
  <si>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 xml:space="preserve">TOTAL STATION WITH ALL ACCESSORIES </t>
    </r>
    <r>
      <rPr>
        <b/>
        <sz val="10"/>
        <color rgb="FFFFFFFF"/>
        <rFont val="Segoe UI"/>
        <family val="2"/>
      </rPr>
      <t xml:space="preserve"> </t>
    </r>
  </si>
  <si>
    <r>
      <t>17.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</si>
  <si>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GPS (Garmin)</t>
  </si>
  <si>
    <t xml:space="preserve">Firm Evaluation Parameters </t>
  </si>
  <si>
    <t>Meditron Trading Corporation, Peshawar</t>
  </si>
  <si>
    <t>M/S Sunder Trading, Lahore</t>
  </si>
  <si>
    <t>ESOLS Engineering Education Multan</t>
  </si>
  <si>
    <t>M/S Public Surveying System, Lahore.</t>
  </si>
  <si>
    <t xml:space="preserve">DQL-19 Geo-Master
China
Not as per Specification
Rejected
</t>
  </si>
  <si>
    <r>
      <t xml:space="preserve">TECHNICAL EVALUATION FOR PURCHASE OF EQUIPMENT/ MACHINERY &amp; LIBRARY BOOKS FOR GOVT: POLYTECHNIC INSTITUTES 
(SHANGLA, KOHISTAN, LAKKI MARWAT, MANSEHRA) 
DATE OF TENDER OPENING 21-07-2020 
DAE CIVIL TECHNOLOGY </t>
    </r>
    <r>
      <rPr>
        <b/>
        <sz val="16"/>
        <color theme="1"/>
        <rFont val="Calibri"/>
        <family val="2"/>
        <scheme val="minor"/>
      </rPr>
      <t>(SURVEY)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</si>
</sst>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1"/>
      <color rgb="FF000000"/>
      <name val="Segoe UI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b/>
      <sz val="10"/>
      <color rgb="FFFFFFFF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textRotation="180" wrapText="1"/>
    </xf>
    <xf numFmtId="0" fontId="6" fillId="2" borderId="1" xfId="0" applyFont="1" applyFill="1" applyBorder="1" applyAlignment="1">
      <alignment vertical="top" textRotation="180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="70" zoomScaleNormal="70" workbookViewId="0">
      <selection sqref="A1:AD20"/>
    </sheetView>
  </sheetViews>
  <sheetFormatPr defaultRowHeight="15"/>
  <cols>
    <col min="1" max="1" width="6.28515625" customWidth="1"/>
    <col min="2" max="2" width="22.85546875" customWidth="1"/>
    <col min="3" max="3" width="6" customWidth="1"/>
    <col min="4" max="4" width="8.5703125" customWidth="1"/>
    <col min="5" max="5" width="6.7109375" customWidth="1"/>
    <col min="6" max="6" width="27.5703125" customWidth="1"/>
    <col min="7" max="7" width="7.7109375" customWidth="1"/>
    <col min="8" max="8" width="7.42578125" customWidth="1"/>
    <col min="9" max="9" width="8.5703125" customWidth="1"/>
    <col min="10" max="10" width="28.42578125" customWidth="1"/>
    <col min="11" max="11" width="6.85546875" customWidth="1"/>
    <col min="12" max="12" width="9" customWidth="1"/>
    <col min="13" max="13" width="7.85546875" customWidth="1"/>
    <col min="14" max="14" width="30.28515625" customWidth="1"/>
    <col min="15" max="15" width="7.7109375" customWidth="1"/>
    <col min="16" max="16" width="5.85546875" customWidth="1"/>
    <col min="17" max="17" width="6.42578125" customWidth="1"/>
    <col min="18" max="18" width="28.5703125" customWidth="1"/>
    <col min="19" max="19" width="8.140625" customWidth="1"/>
    <col min="20" max="20" width="7" customWidth="1"/>
    <col min="21" max="21" width="7.42578125" customWidth="1"/>
    <col min="22" max="22" width="28.85546875" customWidth="1"/>
    <col min="23" max="23" width="5.42578125" customWidth="1"/>
    <col min="24" max="24" width="6.140625" customWidth="1"/>
    <col min="25" max="25" width="5.85546875" customWidth="1"/>
    <col min="26" max="26" width="24.7109375" customWidth="1"/>
    <col min="27" max="27" width="6" customWidth="1"/>
    <col min="28" max="28" width="5" customWidth="1"/>
    <col min="29" max="29" width="5.28515625" customWidth="1"/>
    <col min="30" max="30" width="27.28515625" customWidth="1"/>
  </cols>
  <sheetData>
    <row r="1" spans="1:30" ht="84.75" customHeight="1">
      <c r="A1" s="14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33.6" customHeight="1">
      <c r="A2" s="9" t="s">
        <v>0</v>
      </c>
      <c r="B2" s="9" t="s">
        <v>1</v>
      </c>
      <c r="C2" s="11" t="s">
        <v>2</v>
      </c>
      <c r="D2" s="12"/>
      <c r="E2" s="12"/>
      <c r="F2" s="13"/>
      <c r="G2" s="11" t="s">
        <v>3</v>
      </c>
      <c r="H2" s="12"/>
      <c r="I2" s="12"/>
      <c r="J2" s="13"/>
      <c r="K2" s="11" t="s">
        <v>4</v>
      </c>
      <c r="L2" s="12"/>
      <c r="M2" s="12"/>
      <c r="N2" s="13"/>
      <c r="O2" s="11" t="s">
        <v>45</v>
      </c>
      <c r="P2" s="12"/>
      <c r="Q2" s="12"/>
      <c r="R2" s="13"/>
      <c r="S2" s="11" t="s">
        <v>46</v>
      </c>
      <c r="T2" s="12"/>
      <c r="U2" s="12"/>
      <c r="V2" s="13"/>
      <c r="W2" s="11" t="s">
        <v>47</v>
      </c>
      <c r="X2" s="12"/>
      <c r="Y2" s="12"/>
      <c r="Z2" s="13"/>
      <c r="AA2" s="11" t="s">
        <v>48</v>
      </c>
      <c r="AB2" s="12"/>
      <c r="AC2" s="12"/>
      <c r="AD2" s="13"/>
    </row>
    <row r="3" spans="1:30" ht="76.5" customHeight="1">
      <c r="A3" s="9"/>
      <c r="B3" s="9"/>
      <c r="C3" s="5" t="s">
        <v>5</v>
      </c>
      <c r="D3" s="4" t="s">
        <v>44</v>
      </c>
      <c r="E3" s="5" t="s">
        <v>6</v>
      </c>
      <c r="F3" s="6" t="s">
        <v>7</v>
      </c>
      <c r="G3" s="5" t="s">
        <v>5</v>
      </c>
      <c r="H3" s="4" t="s">
        <v>44</v>
      </c>
      <c r="I3" s="5" t="s">
        <v>6</v>
      </c>
      <c r="J3" s="6" t="s">
        <v>7</v>
      </c>
      <c r="K3" s="5" t="s">
        <v>5</v>
      </c>
      <c r="L3" s="4" t="s">
        <v>44</v>
      </c>
      <c r="M3" s="5" t="s">
        <v>6</v>
      </c>
      <c r="N3" s="6" t="s">
        <v>7</v>
      </c>
      <c r="O3" s="5" t="s">
        <v>5</v>
      </c>
      <c r="P3" s="4" t="s">
        <v>44</v>
      </c>
      <c r="Q3" s="5" t="s">
        <v>6</v>
      </c>
      <c r="R3" s="6" t="s">
        <v>7</v>
      </c>
      <c r="S3" s="5" t="s">
        <v>5</v>
      </c>
      <c r="T3" s="4" t="s">
        <v>44</v>
      </c>
      <c r="U3" s="5" t="s">
        <v>6</v>
      </c>
      <c r="V3" s="6" t="s">
        <v>7</v>
      </c>
      <c r="W3" s="5" t="s">
        <v>5</v>
      </c>
      <c r="X3" s="4" t="s">
        <v>44</v>
      </c>
      <c r="Y3" s="5" t="s">
        <v>6</v>
      </c>
      <c r="Z3" s="6" t="s">
        <v>7</v>
      </c>
      <c r="AA3" s="5" t="s">
        <v>5</v>
      </c>
      <c r="AB3" s="4" t="s">
        <v>44</v>
      </c>
      <c r="AC3" s="5" t="s">
        <v>6</v>
      </c>
      <c r="AD3" s="6" t="s">
        <v>7</v>
      </c>
    </row>
    <row r="4" spans="1:30" ht="31.5">
      <c r="A4" s="7" t="s">
        <v>8</v>
      </c>
      <c r="B4" s="8" t="s">
        <v>9</v>
      </c>
      <c r="C4" s="3">
        <v>48</v>
      </c>
      <c r="D4" s="3">
        <v>28</v>
      </c>
      <c r="E4" s="3">
        <f>C4+D4</f>
        <v>76</v>
      </c>
      <c r="F4" s="3" t="s">
        <v>10</v>
      </c>
      <c r="G4" s="3">
        <v>0</v>
      </c>
      <c r="H4" s="3">
        <v>0</v>
      </c>
      <c r="I4" s="3">
        <f>G4+H4</f>
        <v>0</v>
      </c>
      <c r="J4" s="3" t="s">
        <v>11</v>
      </c>
      <c r="K4" s="3">
        <v>51</v>
      </c>
      <c r="L4" s="3">
        <v>23</v>
      </c>
      <c r="M4" s="3">
        <f>K4+L4</f>
        <v>74</v>
      </c>
      <c r="N4" s="3" t="s">
        <v>10</v>
      </c>
      <c r="O4" s="3">
        <v>0</v>
      </c>
      <c r="P4" s="3">
        <v>0</v>
      </c>
      <c r="Q4" s="3">
        <f>O4+P4</f>
        <v>0</v>
      </c>
      <c r="R4" s="3" t="s">
        <v>11</v>
      </c>
      <c r="S4" s="3">
        <v>47</v>
      </c>
      <c r="T4" s="3">
        <v>40</v>
      </c>
      <c r="U4" s="3">
        <f>S4+T4</f>
        <v>87</v>
      </c>
      <c r="V4" s="3" t="s">
        <v>10</v>
      </c>
      <c r="W4" s="3">
        <v>55</v>
      </c>
      <c r="X4" s="3">
        <v>33</v>
      </c>
      <c r="Y4" s="3">
        <f>W4+X4</f>
        <v>88</v>
      </c>
      <c r="Z4" s="3" t="s">
        <v>10</v>
      </c>
      <c r="AA4" s="3">
        <v>0</v>
      </c>
      <c r="AB4" s="3">
        <v>0</v>
      </c>
      <c r="AC4" s="3">
        <f>AA4+AB4</f>
        <v>0</v>
      </c>
      <c r="AD4" s="3" t="s">
        <v>11</v>
      </c>
    </row>
    <row r="5" spans="1:30" ht="31.5">
      <c r="A5" s="7" t="s">
        <v>12</v>
      </c>
      <c r="B5" s="8" t="s">
        <v>13</v>
      </c>
      <c r="C5" s="3">
        <v>48</v>
      </c>
      <c r="D5" s="3">
        <v>28</v>
      </c>
      <c r="E5" s="3">
        <f t="shared" ref="E5:E19" si="0">C5+D5</f>
        <v>76</v>
      </c>
      <c r="F5" s="3" t="s">
        <v>10</v>
      </c>
      <c r="G5" s="3">
        <v>0</v>
      </c>
      <c r="H5" s="3">
        <v>0</v>
      </c>
      <c r="I5" s="3">
        <f t="shared" ref="I5:I20" si="1">G5+H5</f>
        <v>0</v>
      </c>
      <c r="J5" s="3" t="s">
        <v>11</v>
      </c>
      <c r="K5" s="3">
        <v>51</v>
      </c>
      <c r="L5" s="3">
        <v>23</v>
      </c>
      <c r="M5" s="3">
        <f t="shared" ref="M5:M20" si="2">K5+L5</f>
        <v>74</v>
      </c>
      <c r="N5" s="3" t="s">
        <v>10</v>
      </c>
      <c r="O5" s="3">
        <v>0</v>
      </c>
      <c r="P5" s="3">
        <v>0</v>
      </c>
      <c r="Q5" s="3">
        <f t="shared" ref="Q5:Q20" si="3">O5+P5</f>
        <v>0</v>
      </c>
      <c r="R5" s="3" t="s">
        <v>11</v>
      </c>
      <c r="S5" s="3">
        <v>47</v>
      </c>
      <c r="T5" s="3">
        <v>40</v>
      </c>
      <c r="U5" s="3">
        <f t="shared" ref="U5:U20" si="4">S5+T5</f>
        <v>87</v>
      </c>
      <c r="V5" s="3" t="s">
        <v>10</v>
      </c>
      <c r="W5" s="3">
        <v>55</v>
      </c>
      <c r="X5" s="3">
        <v>33</v>
      </c>
      <c r="Y5" s="3">
        <f t="shared" ref="Y5:Y20" si="5">W5+X5</f>
        <v>88</v>
      </c>
      <c r="Z5" s="3" t="s">
        <v>10</v>
      </c>
      <c r="AA5" s="3">
        <v>0</v>
      </c>
      <c r="AB5" s="3">
        <v>0</v>
      </c>
      <c r="AC5" s="3">
        <f t="shared" ref="AC5:AC20" si="6">AA5+AB5</f>
        <v>0</v>
      </c>
      <c r="AD5" s="3" t="s">
        <v>11</v>
      </c>
    </row>
    <row r="6" spans="1:30" ht="31.5">
      <c r="A6" s="7" t="s">
        <v>14</v>
      </c>
      <c r="B6" s="8" t="s">
        <v>15</v>
      </c>
      <c r="C6" s="3">
        <v>48</v>
      </c>
      <c r="D6" s="3">
        <v>28</v>
      </c>
      <c r="E6" s="3">
        <f t="shared" si="0"/>
        <v>76</v>
      </c>
      <c r="F6" s="3" t="s">
        <v>10</v>
      </c>
      <c r="G6" s="3">
        <v>0</v>
      </c>
      <c r="H6" s="3">
        <v>0</v>
      </c>
      <c r="I6" s="3">
        <f t="shared" si="1"/>
        <v>0</v>
      </c>
      <c r="J6" s="3" t="s">
        <v>11</v>
      </c>
      <c r="K6" s="3">
        <v>51</v>
      </c>
      <c r="L6" s="3">
        <v>23</v>
      </c>
      <c r="M6" s="3">
        <f t="shared" si="2"/>
        <v>74</v>
      </c>
      <c r="N6" s="3" t="s">
        <v>10</v>
      </c>
      <c r="O6" s="3">
        <v>0</v>
      </c>
      <c r="P6" s="3">
        <v>0</v>
      </c>
      <c r="Q6" s="3">
        <f t="shared" si="3"/>
        <v>0</v>
      </c>
      <c r="R6" s="3" t="s">
        <v>11</v>
      </c>
      <c r="S6" s="3">
        <v>47</v>
      </c>
      <c r="T6" s="3">
        <v>40</v>
      </c>
      <c r="U6" s="3">
        <f t="shared" si="4"/>
        <v>87</v>
      </c>
      <c r="V6" s="3" t="s">
        <v>10</v>
      </c>
      <c r="W6" s="3">
        <v>55</v>
      </c>
      <c r="X6" s="3">
        <v>33</v>
      </c>
      <c r="Y6" s="3">
        <f t="shared" si="5"/>
        <v>88</v>
      </c>
      <c r="Z6" s="3" t="s">
        <v>10</v>
      </c>
      <c r="AA6" s="3">
        <v>0</v>
      </c>
      <c r="AB6" s="3">
        <v>0</v>
      </c>
      <c r="AC6" s="3">
        <f t="shared" si="6"/>
        <v>0</v>
      </c>
      <c r="AD6" s="3" t="s">
        <v>11</v>
      </c>
    </row>
    <row r="7" spans="1:30" ht="31.5">
      <c r="A7" s="7" t="s">
        <v>16</v>
      </c>
      <c r="B7" s="8" t="s">
        <v>17</v>
      </c>
      <c r="C7" s="3">
        <v>48</v>
      </c>
      <c r="D7" s="3">
        <v>28</v>
      </c>
      <c r="E7" s="3">
        <f t="shared" si="0"/>
        <v>76</v>
      </c>
      <c r="F7" s="3" t="s">
        <v>10</v>
      </c>
      <c r="G7" s="3">
        <v>0</v>
      </c>
      <c r="H7" s="3">
        <v>0</v>
      </c>
      <c r="I7" s="3">
        <f t="shared" si="1"/>
        <v>0</v>
      </c>
      <c r="J7" s="3" t="s">
        <v>11</v>
      </c>
      <c r="K7" s="3">
        <v>51</v>
      </c>
      <c r="L7" s="3">
        <v>23</v>
      </c>
      <c r="M7" s="3">
        <f t="shared" si="2"/>
        <v>74</v>
      </c>
      <c r="N7" s="3" t="s">
        <v>10</v>
      </c>
      <c r="O7" s="3">
        <v>0</v>
      </c>
      <c r="P7" s="3">
        <v>0</v>
      </c>
      <c r="Q7" s="3">
        <f t="shared" si="3"/>
        <v>0</v>
      </c>
      <c r="R7" s="3" t="s">
        <v>11</v>
      </c>
      <c r="S7" s="3">
        <v>47</v>
      </c>
      <c r="T7" s="3">
        <v>40</v>
      </c>
      <c r="U7" s="3">
        <f t="shared" si="4"/>
        <v>87</v>
      </c>
      <c r="V7" s="3" t="s">
        <v>10</v>
      </c>
      <c r="W7" s="3">
        <v>55</v>
      </c>
      <c r="X7" s="3">
        <v>33</v>
      </c>
      <c r="Y7" s="3">
        <f t="shared" si="5"/>
        <v>88</v>
      </c>
      <c r="Z7" s="3" t="s">
        <v>10</v>
      </c>
      <c r="AA7" s="3">
        <v>0</v>
      </c>
      <c r="AB7" s="3">
        <v>0</v>
      </c>
      <c r="AC7" s="3">
        <f t="shared" si="6"/>
        <v>0</v>
      </c>
      <c r="AD7" s="3" t="s">
        <v>11</v>
      </c>
    </row>
    <row r="8" spans="1:30" ht="31.5">
      <c r="A8" s="7" t="s">
        <v>18</v>
      </c>
      <c r="B8" s="8" t="s">
        <v>19</v>
      </c>
      <c r="C8" s="3">
        <v>48</v>
      </c>
      <c r="D8" s="3">
        <v>28</v>
      </c>
      <c r="E8" s="3">
        <f t="shared" si="0"/>
        <v>76</v>
      </c>
      <c r="F8" s="3" t="s">
        <v>10</v>
      </c>
      <c r="G8" s="3">
        <v>0</v>
      </c>
      <c r="H8" s="3">
        <v>0</v>
      </c>
      <c r="I8" s="3">
        <f t="shared" si="1"/>
        <v>0</v>
      </c>
      <c r="J8" s="3" t="s">
        <v>11</v>
      </c>
      <c r="K8" s="3">
        <v>51</v>
      </c>
      <c r="L8" s="3">
        <v>23</v>
      </c>
      <c r="M8" s="3">
        <f t="shared" si="2"/>
        <v>74</v>
      </c>
      <c r="N8" s="3" t="s">
        <v>10</v>
      </c>
      <c r="O8" s="3">
        <v>0</v>
      </c>
      <c r="P8" s="3">
        <v>0</v>
      </c>
      <c r="Q8" s="3">
        <f t="shared" si="3"/>
        <v>0</v>
      </c>
      <c r="R8" s="3" t="s">
        <v>11</v>
      </c>
      <c r="S8" s="3">
        <v>47</v>
      </c>
      <c r="T8" s="3">
        <v>40</v>
      </c>
      <c r="U8" s="3">
        <f t="shared" si="4"/>
        <v>87</v>
      </c>
      <c r="V8" s="3" t="s">
        <v>10</v>
      </c>
      <c r="W8" s="3">
        <v>55</v>
      </c>
      <c r="X8" s="3">
        <v>33</v>
      </c>
      <c r="Y8" s="3">
        <f t="shared" si="5"/>
        <v>88</v>
      </c>
      <c r="Z8" s="3" t="s">
        <v>10</v>
      </c>
      <c r="AA8" s="3">
        <v>0</v>
      </c>
      <c r="AB8" s="3">
        <v>0</v>
      </c>
      <c r="AC8" s="3">
        <f t="shared" si="6"/>
        <v>0</v>
      </c>
      <c r="AD8" s="3" t="s">
        <v>11</v>
      </c>
    </row>
    <row r="9" spans="1:30" ht="31.5">
      <c r="A9" s="7" t="s">
        <v>20</v>
      </c>
      <c r="B9" s="8" t="s">
        <v>21</v>
      </c>
      <c r="C9" s="3">
        <v>0</v>
      </c>
      <c r="D9" s="3">
        <v>28</v>
      </c>
      <c r="E9" s="3">
        <f t="shared" si="0"/>
        <v>28</v>
      </c>
      <c r="F9" s="3" t="s">
        <v>10</v>
      </c>
      <c r="G9" s="3">
        <v>0</v>
      </c>
      <c r="H9" s="3">
        <v>0</v>
      </c>
      <c r="I9" s="3">
        <f t="shared" si="1"/>
        <v>0</v>
      </c>
      <c r="J9" s="3" t="s">
        <v>11</v>
      </c>
      <c r="K9" s="3">
        <v>51</v>
      </c>
      <c r="L9" s="3">
        <v>23</v>
      </c>
      <c r="M9" s="3">
        <f t="shared" si="2"/>
        <v>74</v>
      </c>
      <c r="N9" s="3" t="s">
        <v>10</v>
      </c>
      <c r="O9" s="3">
        <v>0</v>
      </c>
      <c r="P9" s="3">
        <v>0</v>
      </c>
      <c r="Q9" s="3">
        <f t="shared" si="3"/>
        <v>0</v>
      </c>
      <c r="R9" s="3" t="s">
        <v>11</v>
      </c>
      <c r="S9" s="3">
        <v>51</v>
      </c>
      <c r="T9" s="3">
        <v>40</v>
      </c>
      <c r="U9" s="3">
        <f t="shared" si="4"/>
        <v>91</v>
      </c>
      <c r="V9" s="3" t="s">
        <v>10</v>
      </c>
      <c r="W9" s="3">
        <v>55</v>
      </c>
      <c r="X9" s="3">
        <v>33</v>
      </c>
      <c r="Y9" s="3">
        <f t="shared" si="5"/>
        <v>88</v>
      </c>
      <c r="Z9" s="3" t="s">
        <v>10</v>
      </c>
      <c r="AA9" s="3">
        <v>0</v>
      </c>
      <c r="AB9" s="3">
        <v>0</v>
      </c>
      <c r="AC9" s="3">
        <f t="shared" si="6"/>
        <v>0</v>
      </c>
      <c r="AD9" s="3" t="s">
        <v>11</v>
      </c>
    </row>
    <row r="10" spans="1:30" ht="31.5">
      <c r="A10" s="7" t="s">
        <v>22</v>
      </c>
      <c r="B10" s="8" t="s">
        <v>23</v>
      </c>
      <c r="C10" s="3">
        <v>48</v>
      </c>
      <c r="D10" s="3">
        <v>28</v>
      </c>
      <c r="E10" s="3">
        <f t="shared" si="0"/>
        <v>76</v>
      </c>
      <c r="F10" s="3" t="s">
        <v>10</v>
      </c>
      <c r="G10" s="3">
        <v>0</v>
      </c>
      <c r="H10" s="3">
        <v>0</v>
      </c>
      <c r="I10" s="3">
        <f t="shared" si="1"/>
        <v>0</v>
      </c>
      <c r="J10" s="3" t="s">
        <v>11</v>
      </c>
      <c r="K10" s="3">
        <v>51</v>
      </c>
      <c r="L10" s="3">
        <v>23</v>
      </c>
      <c r="M10" s="3">
        <f t="shared" si="2"/>
        <v>74</v>
      </c>
      <c r="N10" s="3" t="s">
        <v>10</v>
      </c>
      <c r="O10" s="3">
        <v>53</v>
      </c>
      <c r="P10" s="3">
        <v>16</v>
      </c>
      <c r="Q10" s="3">
        <f t="shared" si="3"/>
        <v>69</v>
      </c>
      <c r="R10" s="3" t="s">
        <v>10</v>
      </c>
      <c r="S10" s="3">
        <v>47</v>
      </c>
      <c r="T10" s="3">
        <v>40</v>
      </c>
      <c r="U10" s="3">
        <f t="shared" si="4"/>
        <v>87</v>
      </c>
      <c r="V10" s="3" t="s">
        <v>10</v>
      </c>
      <c r="W10" s="3">
        <v>55</v>
      </c>
      <c r="X10" s="3">
        <v>33</v>
      </c>
      <c r="Y10" s="3">
        <f t="shared" si="5"/>
        <v>88</v>
      </c>
      <c r="Z10" s="3" t="s">
        <v>10</v>
      </c>
      <c r="AA10" s="3">
        <v>0</v>
      </c>
      <c r="AB10" s="3">
        <v>0</v>
      </c>
      <c r="AC10" s="3">
        <f t="shared" si="6"/>
        <v>0</v>
      </c>
      <c r="AD10" s="3" t="s">
        <v>11</v>
      </c>
    </row>
    <row r="11" spans="1:30" ht="31.5">
      <c r="A11" s="7" t="s">
        <v>24</v>
      </c>
      <c r="B11" s="8" t="s">
        <v>25</v>
      </c>
      <c r="C11" s="3">
        <v>48</v>
      </c>
      <c r="D11" s="3">
        <v>28</v>
      </c>
      <c r="E11" s="3">
        <f t="shared" si="0"/>
        <v>76</v>
      </c>
      <c r="F11" s="3" t="s">
        <v>10</v>
      </c>
      <c r="G11" s="3">
        <v>0</v>
      </c>
      <c r="H11" s="3">
        <v>0</v>
      </c>
      <c r="I11" s="3">
        <f t="shared" si="1"/>
        <v>0</v>
      </c>
      <c r="J11" s="3" t="s">
        <v>11</v>
      </c>
      <c r="K11" s="3">
        <v>51</v>
      </c>
      <c r="L11" s="3">
        <v>23</v>
      </c>
      <c r="M11" s="3">
        <f t="shared" si="2"/>
        <v>74</v>
      </c>
      <c r="N11" s="3" t="s">
        <v>10</v>
      </c>
      <c r="O11" s="3">
        <v>0</v>
      </c>
      <c r="P11" s="3">
        <v>0</v>
      </c>
      <c r="Q11" s="3">
        <f t="shared" si="3"/>
        <v>0</v>
      </c>
      <c r="R11" s="3" t="s">
        <v>11</v>
      </c>
      <c r="S11" s="3">
        <v>45</v>
      </c>
      <c r="T11" s="3">
        <v>40</v>
      </c>
      <c r="U11" s="3">
        <f t="shared" si="4"/>
        <v>85</v>
      </c>
      <c r="V11" s="3" t="s">
        <v>10</v>
      </c>
      <c r="W11" s="3">
        <v>55</v>
      </c>
      <c r="X11" s="3">
        <v>33</v>
      </c>
      <c r="Y11" s="3">
        <f t="shared" si="5"/>
        <v>88</v>
      </c>
      <c r="Z11" s="3" t="s">
        <v>10</v>
      </c>
      <c r="AA11" s="3">
        <v>0</v>
      </c>
      <c r="AB11" s="3">
        <v>0</v>
      </c>
      <c r="AC11" s="3">
        <f t="shared" si="6"/>
        <v>0</v>
      </c>
      <c r="AD11" s="3" t="s">
        <v>11</v>
      </c>
    </row>
    <row r="12" spans="1:30" ht="31.5">
      <c r="A12" s="7" t="s">
        <v>26</v>
      </c>
      <c r="B12" s="8" t="s">
        <v>27</v>
      </c>
      <c r="C12" s="3">
        <v>48</v>
      </c>
      <c r="D12" s="3">
        <v>28</v>
      </c>
      <c r="E12" s="3">
        <f t="shared" si="0"/>
        <v>76</v>
      </c>
      <c r="F12" s="3" t="s">
        <v>10</v>
      </c>
      <c r="G12" s="3">
        <v>0</v>
      </c>
      <c r="H12" s="3">
        <v>0</v>
      </c>
      <c r="I12" s="3">
        <f t="shared" si="1"/>
        <v>0</v>
      </c>
      <c r="J12" s="3" t="s">
        <v>11</v>
      </c>
      <c r="K12" s="3">
        <v>51</v>
      </c>
      <c r="L12" s="3">
        <v>23</v>
      </c>
      <c r="M12" s="3">
        <f t="shared" si="2"/>
        <v>74</v>
      </c>
      <c r="N12" s="3" t="s">
        <v>10</v>
      </c>
      <c r="O12" s="3">
        <v>0</v>
      </c>
      <c r="P12" s="3">
        <v>0</v>
      </c>
      <c r="Q12" s="3">
        <f t="shared" si="3"/>
        <v>0</v>
      </c>
      <c r="R12" s="3" t="s">
        <v>11</v>
      </c>
      <c r="S12" s="3">
        <v>47</v>
      </c>
      <c r="T12" s="3">
        <v>40</v>
      </c>
      <c r="U12" s="3">
        <f t="shared" si="4"/>
        <v>87</v>
      </c>
      <c r="V12" s="3" t="s">
        <v>10</v>
      </c>
      <c r="W12" s="3">
        <v>55</v>
      </c>
      <c r="X12" s="3">
        <v>33</v>
      </c>
      <c r="Y12" s="3">
        <f t="shared" si="5"/>
        <v>88</v>
      </c>
      <c r="Z12" s="3" t="s">
        <v>10</v>
      </c>
      <c r="AA12" s="3">
        <v>0</v>
      </c>
      <c r="AB12" s="3">
        <v>0</v>
      </c>
      <c r="AC12" s="3">
        <f t="shared" si="6"/>
        <v>0</v>
      </c>
      <c r="AD12" s="3" t="s">
        <v>11</v>
      </c>
    </row>
    <row r="13" spans="1:30" ht="51.75" customHeight="1">
      <c r="A13" s="7" t="s">
        <v>28</v>
      </c>
      <c r="B13" s="10" t="s">
        <v>29</v>
      </c>
      <c r="C13" s="3">
        <v>0</v>
      </c>
      <c r="D13" s="3">
        <v>0</v>
      </c>
      <c r="E13" s="3">
        <f t="shared" si="0"/>
        <v>0</v>
      </c>
      <c r="F13" s="3" t="s">
        <v>11</v>
      </c>
      <c r="G13" s="3">
        <v>0</v>
      </c>
      <c r="H13" s="3">
        <v>0</v>
      </c>
      <c r="I13" s="3">
        <f t="shared" si="1"/>
        <v>0</v>
      </c>
      <c r="J13" s="2" t="s">
        <v>49</v>
      </c>
      <c r="K13" s="3">
        <v>51</v>
      </c>
      <c r="L13" s="3">
        <v>23</v>
      </c>
      <c r="M13" s="3">
        <f t="shared" si="2"/>
        <v>74</v>
      </c>
      <c r="N13" s="3" t="s">
        <v>10</v>
      </c>
      <c r="O13" s="3">
        <v>0</v>
      </c>
      <c r="P13" s="3">
        <v>0</v>
      </c>
      <c r="Q13" s="3">
        <f t="shared" si="3"/>
        <v>0</v>
      </c>
      <c r="R13" s="3" t="s">
        <v>11</v>
      </c>
      <c r="S13" s="3">
        <v>45</v>
      </c>
      <c r="T13" s="3">
        <v>40</v>
      </c>
      <c r="U13" s="3">
        <f t="shared" si="4"/>
        <v>85</v>
      </c>
      <c r="V13" s="3" t="s">
        <v>10</v>
      </c>
      <c r="W13" s="3">
        <v>55</v>
      </c>
      <c r="X13" s="3">
        <v>33</v>
      </c>
      <c r="Y13" s="3">
        <f t="shared" si="5"/>
        <v>88</v>
      </c>
      <c r="Z13" s="3" t="s">
        <v>10</v>
      </c>
      <c r="AA13" s="3">
        <v>0</v>
      </c>
      <c r="AB13" s="3">
        <v>0</v>
      </c>
      <c r="AC13" s="3">
        <f t="shared" si="6"/>
        <v>0</v>
      </c>
      <c r="AD13" s="3" t="s">
        <v>11</v>
      </c>
    </row>
    <row r="14" spans="1:30" ht="28.5">
      <c r="A14" s="7" t="s">
        <v>30</v>
      </c>
      <c r="B14" s="8" t="s">
        <v>31</v>
      </c>
      <c r="C14" s="3">
        <v>48</v>
      </c>
      <c r="D14" s="3">
        <v>28</v>
      </c>
      <c r="E14" s="3">
        <f t="shared" si="0"/>
        <v>76</v>
      </c>
      <c r="F14" s="3" t="s">
        <v>10</v>
      </c>
      <c r="G14" s="3">
        <v>0</v>
      </c>
      <c r="H14" s="3">
        <v>0</v>
      </c>
      <c r="I14" s="3">
        <f t="shared" si="1"/>
        <v>0</v>
      </c>
      <c r="J14" s="3" t="s">
        <v>11</v>
      </c>
      <c r="K14" s="3">
        <v>51</v>
      </c>
      <c r="L14" s="3">
        <v>23</v>
      </c>
      <c r="M14" s="3">
        <f t="shared" si="2"/>
        <v>74</v>
      </c>
      <c r="N14" s="3" t="s">
        <v>10</v>
      </c>
      <c r="O14" s="3">
        <v>0</v>
      </c>
      <c r="P14" s="3">
        <v>0</v>
      </c>
      <c r="Q14" s="3">
        <f t="shared" si="3"/>
        <v>0</v>
      </c>
      <c r="R14" s="3" t="s">
        <v>11</v>
      </c>
      <c r="S14" s="3">
        <v>47</v>
      </c>
      <c r="T14" s="3">
        <v>40</v>
      </c>
      <c r="U14" s="3">
        <f t="shared" si="4"/>
        <v>87</v>
      </c>
      <c r="V14" s="3" t="s">
        <v>10</v>
      </c>
      <c r="W14" s="3">
        <v>55</v>
      </c>
      <c r="X14" s="3">
        <v>33</v>
      </c>
      <c r="Y14" s="3">
        <f t="shared" si="5"/>
        <v>88</v>
      </c>
      <c r="Z14" s="3" t="s">
        <v>10</v>
      </c>
      <c r="AA14" s="3">
        <v>0</v>
      </c>
      <c r="AB14" s="3">
        <v>0</v>
      </c>
      <c r="AC14" s="3">
        <f t="shared" si="6"/>
        <v>0</v>
      </c>
      <c r="AD14" s="3" t="s">
        <v>11</v>
      </c>
    </row>
    <row r="15" spans="1:30" ht="16.5">
      <c r="A15" s="7" t="s">
        <v>32</v>
      </c>
      <c r="B15" s="8" t="s">
        <v>33</v>
      </c>
      <c r="C15" s="3">
        <v>53</v>
      </c>
      <c r="D15" s="3">
        <v>28</v>
      </c>
      <c r="E15" s="3">
        <f t="shared" si="0"/>
        <v>81</v>
      </c>
      <c r="F15" s="3" t="s">
        <v>10</v>
      </c>
      <c r="G15" s="3">
        <v>48</v>
      </c>
      <c r="H15" s="3">
        <v>37</v>
      </c>
      <c r="I15" s="3">
        <f t="shared" si="1"/>
        <v>85</v>
      </c>
      <c r="J15" s="3" t="s">
        <v>10</v>
      </c>
      <c r="K15" s="3">
        <v>44</v>
      </c>
      <c r="L15" s="3">
        <v>23</v>
      </c>
      <c r="M15" s="3">
        <f t="shared" si="2"/>
        <v>67</v>
      </c>
      <c r="N15" s="3" t="s">
        <v>10</v>
      </c>
      <c r="O15" s="3">
        <v>0</v>
      </c>
      <c r="P15" s="3">
        <v>0</v>
      </c>
      <c r="Q15" s="3">
        <f t="shared" si="3"/>
        <v>0</v>
      </c>
      <c r="R15" s="3" t="s">
        <v>11</v>
      </c>
      <c r="S15" s="3">
        <v>49</v>
      </c>
      <c r="T15" s="3">
        <v>40</v>
      </c>
      <c r="U15" s="3">
        <f t="shared" si="4"/>
        <v>89</v>
      </c>
      <c r="V15" s="3" t="s">
        <v>10</v>
      </c>
      <c r="W15" s="3">
        <v>48</v>
      </c>
      <c r="X15" s="3">
        <v>33</v>
      </c>
      <c r="Y15" s="3">
        <f t="shared" si="5"/>
        <v>81</v>
      </c>
      <c r="Z15" s="3" t="s">
        <v>10</v>
      </c>
      <c r="AA15" s="3">
        <v>48</v>
      </c>
      <c r="AB15" s="3">
        <v>32</v>
      </c>
      <c r="AC15" s="3">
        <f t="shared" si="6"/>
        <v>80</v>
      </c>
      <c r="AD15" s="3" t="s">
        <v>10</v>
      </c>
    </row>
    <row r="16" spans="1:30" ht="16.5">
      <c r="A16" s="7" t="s">
        <v>34</v>
      </c>
      <c r="B16" s="8" t="s">
        <v>35</v>
      </c>
      <c r="C16" s="3">
        <v>48</v>
      </c>
      <c r="D16" s="3">
        <v>28</v>
      </c>
      <c r="E16" s="3">
        <f t="shared" si="0"/>
        <v>76</v>
      </c>
      <c r="F16" s="3" t="s">
        <v>10</v>
      </c>
      <c r="G16" s="3">
        <v>0</v>
      </c>
      <c r="H16" s="3">
        <v>0</v>
      </c>
      <c r="I16" s="3">
        <f t="shared" si="1"/>
        <v>0</v>
      </c>
      <c r="J16" s="3" t="s">
        <v>11</v>
      </c>
      <c r="K16" s="3">
        <v>49</v>
      </c>
      <c r="L16" s="3">
        <v>23</v>
      </c>
      <c r="M16" s="3">
        <f t="shared" si="2"/>
        <v>72</v>
      </c>
      <c r="N16" s="3" t="s">
        <v>10</v>
      </c>
      <c r="O16" s="3">
        <v>0</v>
      </c>
      <c r="P16" s="3">
        <v>0</v>
      </c>
      <c r="Q16" s="3">
        <f t="shared" si="3"/>
        <v>0</v>
      </c>
      <c r="R16" s="3" t="s">
        <v>11</v>
      </c>
      <c r="S16" s="3">
        <v>51</v>
      </c>
      <c r="T16" s="3">
        <v>40</v>
      </c>
      <c r="U16" s="3">
        <f t="shared" si="4"/>
        <v>91</v>
      </c>
      <c r="V16" s="3" t="s">
        <v>10</v>
      </c>
      <c r="W16" s="3">
        <v>55</v>
      </c>
      <c r="X16" s="3">
        <v>33</v>
      </c>
      <c r="Y16" s="3">
        <f t="shared" si="5"/>
        <v>88</v>
      </c>
      <c r="Z16" s="3" t="s">
        <v>10</v>
      </c>
      <c r="AA16" s="3">
        <v>0</v>
      </c>
      <c r="AB16" s="3">
        <v>0</v>
      </c>
      <c r="AC16" s="3">
        <f t="shared" si="6"/>
        <v>0</v>
      </c>
      <c r="AD16" s="3" t="s">
        <v>11</v>
      </c>
    </row>
    <row r="17" spans="1:30" ht="16.5">
      <c r="A17" s="7" t="s">
        <v>36</v>
      </c>
      <c r="B17" s="8" t="s">
        <v>37</v>
      </c>
      <c r="C17" s="3">
        <v>53</v>
      </c>
      <c r="D17" s="3">
        <v>28</v>
      </c>
      <c r="E17" s="3">
        <f t="shared" si="0"/>
        <v>81</v>
      </c>
      <c r="F17" s="3" t="s">
        <v>10</v>
      </c>
      <c r="G17" s="3">
        <v>0</v>
      </c>
      <c r="H17" s="3">
        <v>0</v>
      </c>
      <c r="I17" s="3">
        <f t="shared" si="1"/>
        <v>0</v>
      </c>
      <c r="J17" s="3" t="s">
        <v>11</v>
      </c>
      <c r="K17" s="3">
        <v>49</v>
      </c>
      <c r="L17" s="3">
        <v>23</v>
      </c>
      <c r="M17" s="3">
        <f t="shared" si="2"/>
        <v>72</v>
      </c>
      <c r="N17" s="3" t="s">
        <v>10</v>
      </c>
      <c r="O17" s="3">
        <v>0</v>
      </c>
      <c r="P17" s="3">
        <v>0</v>
      </c>
      <c r="Q17" s="3">
        <f t="shared" si="3"/>
        <v>0</v>
      </c>
      <c r="R17" s="3" t="s">
        <v>11</v>
      </c>
      <c r="S17" s="3">
        <v>49</v>
      </c>
      <c r="T17" s="3">
        <v>40</v>
      </c>
      <c r="U17" s="3">
        <f t="shared" si="4"/>
        <v>89</v>
      </c>
      <c r="V17" s="3" t="s">
        <v>10</v>
      </c>
      <c r="W17" s="3">
        <v>48</v>
      </c>
      <c r="X17" s="3">
        <v>33</v>
      </c>
      <c r="Y17" s="3">
        <f t="shared" si="5"/>
        <v>81</v>
      </c>
      <c r="Z17" s="3" t="s">
        <v>10</v>
      </c>
      <c r="AA17" s="3">
        <v>44</v>
      </c>
      <c r="AB17" s="3">
        <v>32</v>
      </c>
      <c r="AC17" s="3">
        <f t="shared" si="6"/>
        <v>76</v>
      </c>
      <c r="AD17" s="3" t="s">
        <v>10</v>
      </c>
    </row>
    <row r="18" spans="1:30" ht="42.75">
      <c r="A18" s="7" t="s">
        <v>38</v>
      </c>
      <c r="B18" s="8" t="s">
        <v>39</v>
      </c>
      <c r="C18" s="3">
        <v>49</v>
      </c>
      <c r="D18" s="3">
        <v>28</v>
      </c>
      <c r="E18" s="3">
        <f t="shared" si="0"/>
        <v>77</v>
      </c>
      <c r="F18" s="3" t="s">
        <v>10</v>
      </c>
      <c r="G18" s="3">
        <v>53</v>
      </c>
      <c r="H18" s="3">
        <v>37</v>
      </c>
      <c r="I18" s="3">
        <f t="shared" si="1"/>
        <v>90</v>
      </c>
      <c r="J18" s="3" t="s">
        <v>10</v>
      </c>
      <c r="K18" s="3">
        <v>49</v>
      </c>
      <c r="L18" s="3">
        <v>23</v>
      </c>
      <c r="M18" s="3">
        <f t="shared" si="2"/>
        <v>72</v>
      </c>
      <c r="N18" s="3" t="s">
        <v>10</v>
      </c>
      <c r="O18" s="3">
        <v>0</v>
      </c>
      <c r="P18" s="3">
        <v>0</v>
      </c>
      <c r="Q18" s="3">
        <f t="shared" si="3"/>
        <v>0</v>
      </c>
      <c r="R18" s="3" t="s">
        <v>11</v>
      </c>
      <c r="S18" s="3">
        <v>49</v>
      </c>
      <c r="T18" s="3">
        <v>40</v>
      </c>
      <c r="U18" s="3">
        <f t="shared" si="4"/>
        <v>89</v>
      </c>
      <c r="V18" s="3" t="s">
        <v>10</v>
      </c>
      <c r="W18" s="3">
        <v>48</v>
      </c>
      <c r="X18" s="3">
        <v>33</v>
      </c>
      <c r="Y18" s="3">
        <f t="shared" si="5"/>
        <v>81</v>
      </c>
      <c r="Z18" s="3" t="s">
        <v>10</v>
      </c>
      <c r="AA18" s="3">
        <v>48</v>
      </c>
      <c r="AB18" s="3">
        <v>32</v>
      </c>
      <c r="AC18" s="3">
        <f t="shared" si="6"/>
        <v>80</v>
      </c>
      <c r="AD18" s="3" t="s">
        <v>10</v>
      </c>
    </row>
    <row r="19" spans="1:30" ht="28.5">
      <c r="A19" s="7" t="s">
        <v>40</v>
      </c>
      <c r="B19" s="8" t="s">
        <v>41</v>
      </c>
      <c r="C19" s="3">
        <v>53</v>
      </c>
      <c r="D19" s="3">
        <v>28</v>
      </c>
      <c r="E19" s="3">
        <f t="shared" si="0"/>
        <v>81</v>
      </c>
      <c r="F19" s="3" t="s">
        <v>10</v>
      </c>
      <c r="G19" s="3">
        <v>51</v>
      </c>
      <c r="H19" s="3">
        <v>37</v>
      </c>
      <c r="I19" s="3">
        <f t="shared" si="1"/>
        <v>88</v>
      </c>
      <c r="J19" s="3" t="s">
        <v>10</v>
      </c>
      <c r="K19" s="3">
        <v>53</v>
      </c>
      <c r="L19" s="3">
        <v>23</v>
      </c>
      <c r="M19" s="3">
        <f t="shared" si="2"/>
        <v>76</v>
      </c>
      <c r="N19" s="3" t="s">
        <v>10</v>
      </c>
      <c r="O19" s="3">
        <v>0</v>
      </c>
      <c r="P19" s="3">
        <v>0</v>
      </c>
      <c r="Q19" s="3">
        <f t="shared" si="3"/>
        <v>0</v>
      </c>
      <c r="R19" s="3" t="s">
        <v>11</v>
      </c>
      <c r="S19" s="3">
        <v>49</v>
      </c>
      <c r="T19" s="3">
        <v>40</v>
      </c>
      <c r="U19" s="3">
        <f t="shared" si="4"/>
        <v>89</v>
      </c>
      <c r="V19" s="3" t="s">
        <v>10</v>
      </c>
      <c r="W19" s="3">
        <v>48</v>
      </c>
      <c r="X19" s="3">
        <v>33</v>
      </c>
      <c r="Y19" s="3">
        <f t="shared" si="5"/>
        <v>81</v>
      </c>
      <c r="Z19" s="3" t="s">
        <v>10</v>
      </c>
      <c r="AA19" s="3">
        <v>48</v>
      </c>
      <c r="AB19" s="3">
        <v>32</v>
      </c>
      <c r="AC19" s="3">
        <f t="shared" si="6"/>
        <v>80</v>
      </c>
      <c r="AD19" s="3" t="s">
        <v>10</v>
      </c>
    </row>
    <row r="20" spans="1:30" ht="16.5">
      <c r="A20" s="7" t="s">
        <v>42</v>
      </c>
      <c r="B20" s="8" t="s">
        <v>43</v>
      </c>
      <c r="C20" s="3">
        <v>48</v>
      </c>
      <c r="D20" s="3">
        <v>28</v>
      </c>
      <c r="E20" s="3">
        <v>76</v>
      </c>
      <c r="F20" s="3" t="s">
        <v>10</v>
      </c>
      <c r="G20" s="3">
        <v>0</v>
      </c>
      <c r="H20" s="3">
        <v>0</v>
      </c>
      <c r="I20" s="3">
        <f t="shared" si="1"/>
        <v>0</v>
      </c>
      <c r="J20" s="3" t="s">
        <v>11</v>
      </c>
      <c r="K20" s="3">
        <v>49</v>
      </c>
      <c r="L20" s="3">
        <v>23</v>
      </c>
      <c r="M20" s="3">
        <f t="shared" si="2"/>
        <v>72</v>
      </c>
      <c r="N20" s="3" t="s">
        <v>10</v>
      </c>
      <c r="O20" s="3">
        <v>0</v>
      </c>
      <c r="P20" s="3">
        <v>0</v>
      </c>
      <c r="Q20" s="3">
        <f t="shared" si="3"/>
        <v>0</v>
      </c>
      <c r="R20" s="3" t="s">
        <v>11</v>
      </c>
      <c r="S20" s="3">
        <v>49</v>
      </c>
      <c r="T20" s="3">
        <v>40</v>
      </c>
      <c r="U20" s="3">
        <f t="shared" si="4"/>
        <v>89</v>
      </c>
      <c r="V20" s="3" t="s">
        <v>10</v>
      </c>
      <c r="W20" s="3">
        <v>48</v>
      </c>
      <c r="X20" s="3">
        <v>33</v>
      </c>
      <c r="Y20" s="3">
        <f t="shared" si="5"/>
        <v>81</v>
      </c>
      <c r="Z20" s="3" t="s">
        <v>10</v>
      </c>
      <c r="AA20" s="3">
        <v>0</v>
      </c>
      <c r="AB20" s="3">
        <v>0</v>
      </c>
      <c r="AC20" s="3">
        <f t="shared" si="6"/>
        <v>0</v>
      </c>
      <c r="AD20" s="3" t="s">
        <v>11</v>
      </c>
    </row>
    <row r="21" spans="1:30">
      <c r="A21" s="1"/>
    </row>
  </sheetData>
  <sheetProtection password="D546" sheet="1" formatCells="0" formatColumns="0" formatRows="0" insertColumns="0" insertRows="0" insertHyperlinks="0" deleteColumns="0" deleteRows="0" sort="0" autoFilter="0" pivotTables="0"/>
  <mergeCells count="8">
    <mergeCell ref="AA2:AD2"/>
    <mergeCell ref="A1:AD1"/>
    <mergeCell ref="W2:Z2"/>
    <mergeCell ref="S2:V2"/>
    <mergeCell ref="O2:R2"/>
    <mergeCell ref="C2:F2"/>
    <mergeCell ref="G2:J2"/>
    <mergeCell ref="K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2020-11-07T11:42:15Z</dcterms:created>
  <dcterms:modified xsi:type="dcterms:W3CDTF">2020-11-18T08:19:41Z</dcterms:modified>
</cp:coreProperties>
</file>