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5" i="1"/>
  <c r="U6"/>
  <c r="U7"/>
  <c r="U8"/>
  <c r="U9"/>
  <c r="U4"/>
  <c r="Q5"/>
  <c r="Q6"/>
  <c r="Q7"/>
  <c r="Q8"/>
  <c r="Q9"/>
  <c r="Q4"/>
  <c r="M5"/>
  <c r="M6"/>
  <c r="M7"/>
  <c r="M8"/>
  <c r="M9"/>
  <c r="M4"/>
  <c r="I5"/>
  <c r="I6"/>
  <c r="I7"/>
  <c r="I8"/>
  <c r="I9"/>
  <c r="I4"/>
  <c r="E5"/>
  <c r="E6"/>
  <c r="E7"/>
  <c r="E8"/>
  <c r="E9"/>
  <c r="E4"/>
</calcChain>
</file>

<file path=xl/sharedStrings.xml><?xml version="1.0" encoding="utf-8"?>
<sst xmlns="http://schemas.openxmlformats.org/spreadsheetml/2006/main" count="70" uniqueCount="26">
  <si>
    <t>Item No.</t>
  </si>
  <si>
    <t>Name of Items</t>
  </si>
  <si>
    <t>Paktech Instruments Company</t>
  </si>
  <si>
    <t>Electrical Engineering Services Lahore</t>
  </si>
  <si>
    <t>Anmol Scientific Company, Lahore</t>
  </si>
  <si>
    <t>Product Evaluation Parameters</t>
  </si>
  <si>
    <t xml:space="preserve">Firm Evaluation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</si>
  <si>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</si>
  <si>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</si>
  <si>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</si>
  <si>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Hydraulic Bench 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</si>
  <si>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</si>
  <si>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</si>
  <si>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(</t>
    </r>
    <r>
      <rPr>
        <b/>
        <sz val="11"/>
        <color theme="1"/>
        <rFont val="Segoe UI"/>
        <family val="2"/>
      </rPr>
      <t>Stability Of A Floating Body</t>
    </r>
    <r>
      <rPr>
        <sz val="11"/>
        <color theme="1"/>
        <rFont val="Segoe UI"/>
        <family val="2"/>
      </rPr>
      <t>).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</si>
  <si>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</si>
  <si>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ORIFICES, NOTCHES (Rectangular And Triangular).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</si>
  <si>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</si>
  <si>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Pitot-Static Tube Apparatus.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</si>
  <si>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</si>
  <si>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Venturimeter</t>
    </r>
    <r>
      <rPr>
        <sz val="11"/>
        <color theme="1"/>
        <rFont val="Segoe UI"/>
        <family val="2"/>
      </rPr>
      <t xml:space="preserve"> 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</si>
  <si>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</si>
  <si>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Current Meter.</t>
  </si>
  <si>
    <t>Rizvi and company, Karachi</t>
  </si>
  <si>
    <t>Not Verified Through Internet
Rejected</t>
  </si>
  <si>
    <t>TECHNICAL EVALUATION FOR PURCHASE OF EQUIPMENT/ MACHINERY &amp; LIBRARY BOOKS FOR GOVT: POLYTECHNIC INSTITUTES
 (SHANGLA, KOHISTAN, LAKKI MARWAT, MANSEHRA) 
DATE OF TENDER OPENING 21-07-2020 DAE CIVIL TECHNOLOGY 
(HYDRAULICS AND IRRIGATION)</t>
  </si>
  <si>
    <t>ESOLS Engineering Multan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</si>
</sst>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2" borderId="1" xfId="0" applyFont="1" applyFill="1" applyBorder="1" applyAlignment="1">
      <alignment vertical="top" textRotation="180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textRotation="180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workbookViewId="0">
      <selection sqref="A1:V1"/>
    </sheetView>
  </sheetViews>
  <sheetFormatPr defaultRowHeight="15"/>
  <cols>
    <col min="1" max="1" width="6.28515625" customWidth="1"/>
    <col min="2" max="2" width="22.7109375" customWidth="1"/>
    <col min="3" max="3" width="6" customWidth="1"/>
    <col min="4" max="4" width="5.7109375" customWidth="1"/>
    <col min="5" max="5" width="7.28515625" customWidth="1"/>
    <col min="6" max="6" width="26.7109375" customWidth="1"/>
    <col min="7" max="7" width="6" customWidth="1"/>
    <col min="8" max="8" width="7.85546875" customWidth="1"/>
    <col min="9" max="9" width="6.42578125" customWidth="1"/>
    <col min="10" max="10" width="26" customWidth="1"/>
    <col min="11" max="11" width="5.7109375" customWidth="1"/>
    <col min="12" max="12" width="6" customWidth="1"/>
    <col min="13" max="13" width="5.7109375" customWidth="1"/>
    <col min="14" max="14" width="22" customWidth="1"/>
    <col min="15" max="15" width="5" customWidth="1"/>
    <col min="16" max="16" width="6" customWidth="1"/>
    <col min="17" max="17" width="5.28515625" customWidth="1"/>
    <col min="18" max="18" width="23.28515625" customWidth="1"/>
    <col min="19" max="19" width="7.85546875" customWidth="1"/>
    <col min="20" max="20" width="7.5703125" customWidth="1"/>
    <col min="21" max="21" width="5.85546875" customWidth="1"/>
    <col min="22" max="22" width="22" bestFit="1" customWidth="1"/>
  </cols>
  <sheetData>
    <row r="1" spans="1:22" ht="78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33.6" customHeight="1">
      <c r="A2" s="10" t="s">
        <v>0</v>
      </c>
      <c r="B2" s="10" t="s">
        <v>1</v>
      </c>
      <c r="C2" s="10" t="s">
        <v>2</v>
      </c>
      <c r="D2" s="10"/>
      <c r="E2" s="10"/>
      <c r="F2" s="10"/>
      <c r="G2" s="11" t="s">
        <v>3</v>
      </c>
      <c r="H2" s="11"/>
      <c r="I2" s="11"/>
      <c r="J2" s="11"/>
      <c r="K2" s="10" t="s">
        <v>4</v>
      </c>
      <c r="L2" s="12"/>
      <c r="M2" s="12"/>
      <c r="N2" s="12"/>
      <c r="O2" s="10" t="s">
        <v>22</v>
      </c>
      <c r="P2" s="10"/>
      <c r="Q2" s="10"/>
      <c r="R2" s="10"/>
      <c r="S2" s="10" t="s">
        <v>25</v>
      </c>
      <c r="T2" s="10"/>
      <c r="U2" s="10"/>
      <c r="V2" s="10"/>
    </row>
    <row r="3" spans="1:22" ht="81" customHeight="1">
      <c r="A3" s="10"/>
      <c r="B3" s="10"/>
      <c r="C3" s="1" t="s">
        <v>5</v>
      </c>
      <c r="D3" s="9" t="s">
        <v>6</v>
      </c>
      <c r="E3" s="1" t="s">
        <v>7</v>
      </c>
      <c r="F3" s="2" t="s">
        <v>8</v>
      </c>
      <c r="G3" s="1" t="s">
        <v>5</v>
      </c>
      <c r="H3" s="9" t="s">
        <v>6</v>
      </c>
      <c r="I3" s="1" t="s">
        <v>7</v>
      </c>
      <c r="J3" s="2" t="s">
        <v>8</v>
      </c>
      <c r="K3" s="1" t="s">
        <v>5</v>
      </c>
      <c r="L3" s="9" t="s">
        <v>6</v>
      </c>
      <c r="M3" s="1" t="s">
        <v>7</v>
      </c>
      <c r="N3" s="2" t="s">
        <v>8</v>
      </c>
      <c r="O3" s="1" t="s">
        <v>5</v>
      </c>
      <c r="P3" s="9" t="s">
        <v>6</v>
      </c>
      <c r="Q3" s="1" t="s">
        <v>7</v>
      </c>
      <c r="R3" s="2" t="s">
        <v>8</v>
      </c>
      <c r="S3" s="1" t="s">
        <v>5</v>
      </c>
      <c r="T3" s="9" t="s">
        <v>6</v>
      </c>
      <c r="U3" s="1" t="s">
        <v>7</v>
      </c>
      <c r="V3" s="2" t="s">
        <v>8</v>
      </c>
    </row>
    <row r="4" spans="1:22" ht="33">
      <c r="A4" s="3" t="s">
        <v>9</v>
      </c>
      <c r="B4" s="4" t="s">
        <v>10</v>
      </c>
      <c r="C4" s="5">
        <v>53</v>
      </c>
      <c r="D4" s="5">
        <v>31</v>
      </c>
      <c r="E4" s="5">
        <f>C4+D4</f>
        <v>84</v>
      </c>
      <c r="F4" s="5" t="s">
        <v>11</v>
      </c>
      <c r="G4" s="5">
        <v>55</v>
      </c>
      <c r="H4" s="5">
        <v>37</v>
      </c>
      <c r="I4" s="5">
        <f>G4+H4</f>
        <v>92</v>
      </c>
      <c r="J4" s="5" t="s">
        <v>11</v>
      </c>
      <c r="K4" s="5">
        <v>55</v>
      </c>
      <c r="L4" s="5">
        <v>23</v>
      </c>
      <c r="M4" s="5">
        <f>K4+L4</f>
        <v>78</v>
      </c>
      <c r="N4" s="5" t="s">
        <v>11</v>
      </c>
      <c r="O4" s="5">
        <v>53</v>
      </c>
      <c r="P4" s="5">
        <v>23</v>
      </c>
      <c r="Q4" s="5">
        <f>O4+P4</f>
        <v>76</v>
      </c>
      <c r="R4" s="5" t="s">
        <v>11</v>
      </c>
      <c r="S4" s="14">
        <v>55</v>
      </c>
      <c r="T4" s="15">
        <v>33</v>
      </c>
      <c r="U4" s="14">
        <f>SUM(S4:T4)</f>
        <v>88</v>
      </c>
      <c r="V4" s="5" t="s">
        <v>11</v>
      </c>
    </row>
    <row r="5" spans="1:22" ht="33">
      <c r="A5" s="3" t="s">
        <v>12</v>
      </c>
      <c r="B5" s="6" t="s">
        <v>13</v>
      </c>
      <c r="C5" s="5">
        <v>53</v>
      </c>
      <c r="D5" s="5">
        <v>31</v>
      </c>
      <c r="E5" s="5">
        <f t="shared" ref="E5:E9" si="0">C5+D5</f>
        <v>84</v>
      </c>
      <c r="F5" s="5" t="s">
        <v>11</v>
      </c>
      <c r="G5" s="5">
        <v>55</v>
      </c>
      <c r="H5" s="5">
        <v>37</v>
      </c>
      <c r="I5" s="5">
        <f t="shared" ref="I5:I9" si="1">G5+H5</f>
        <v>92</v>
      </c>
      <c r="J5" s="5" t="s">
        <v>11</v>
      </c>
      <c r="K5" s="5">
        <v>55</v>
      </c>
      <c r="L5" s="5">
        <v>23</v>
      </c>
      <c r="M5" s="5">
        <f t="shared" ref="M5:M9" si="2">K5+L5</f>
        <v>78</v>
      </c>
      <c r="N5" s="5" t="s">
        <v>11</v>
      </c>
      <c r="O5" s="5">
        <v>53</v>
      </c>
      <c r="P5" s="5">
        <v>23</v>
      </c>
      <c r="Q5" s="5">
        <f t="shared" ref="Q5:Q9" si="3">O5+P5</f>
        <v>76</v>
      </c>
      <c r="R5" s="5" t="s">
        <v>11</v>
      </c>
      <c r="S5" s="14">
        <v>55</v>
      </c>
      <c r="T5" s="15">
        <v>33</v>
      </c>
      <c r="U5" s="14">
        <f t="shared" ref="U5:U9" si="4">SUM(S5:T5)</f>
        <v>88</v>
      </c>
      <c r="V5" s="5" t="s">
        <v>11</v>
      </c>
    </row>
    <row r="6" spans="1:22" ht="49.5">
      <c r="A6" s="3" t="s">
        <v>14</v>
      </c>
      <c r="B6" s="7" t="s">
        <v>15</v>
      </c>
      <c r="C6" s="5">
        <v>53</v>
      </c>
      <c r="D6" s="5">
        <v>31</v>
      </c>
      <c r="E6" s="5">
        <f t="shared" si="0"/>
        <v>84</v>
      </c>
      <c r="F6" s="5" t="s">
        <v>11</v>
      </c>
      <c r="G6" s="5">
        <v>55</v>
      </c>
      <c r="H6" s="5">
        <v>37</v>
      </c>
      <c r="I6" s="5">
        <f t="shared" si="1"/>
        <v>92</v>
      </c>
      <c r="J6" s="5" t="s">
        <v>11</v>
      </c>
      <c r="K6" s="5">
        <v>55</v>
      </c>
      <c r="L6" s="5">
        <v>23</v>
      </c>
      <c r="M6" s="5">
        <f t="shared" si="2"/>
        <v>78</v>
      </c>
      <c r="N6" s="5" t="s">
        <v>11</v>
      </c>
      <c r="O6" s="5">
        <v>45</v>
      </c>
      <c r="P6" s="5">
        <v>23</v>
      </c>
      <c r="Q6" s="5">
        <f t="shared" si="3"/>
        <v>68</v>
      </c>
      <c r="R6" s="5" t="s">
        <v>11</v>
      </c>
      <c r="S6" s="14">
        <v>55</v>
      </c>
      <c r="T6" s="15">
        <v>33</v>
      </c>
      <c r="U6" s="14">
        <f t="shared" si="4"/>
        <v>88</v>
      </c>
      <c r="V6" s="5" t="s">
        <v>11</v>
      </c>
    </row>
    <row r="7" spans="1:22" ht="33">
      <c r="A7" s="3" t="s">
        <v>16</v>
      </c>
      <c r="B7" s="7" t="s">
        <v>17</v>
      </c>
      <c r="C7" s="5">
        <v>53</v>
      </c>
      <c r="D7" s="5">
        <v>31</v>
      </c>
      <c r="E7" s="5">
        <f t="shared" si="0"/>
        <v>84</v>
      </c>
      <c r="F7" s="5" t="s">
        <v>11</v>
      </c>
      <c r="G7" s="5">
        <v>55</v>
      </c>
      <c r="H7" s="5">
        <v>37</v>
      </c>
      <c r="I7" s="5">
        <f t="shared" si="1"/>
        <v>92</v>
      </c>
      <c r="J7" s="5" t="s">
        <v>11</v>
      </c>
      <c r="K7" s="5">
        <v>55</v>
      </c>
      <c r="L7" s="5">
        <v>23</v>
      </c>
      <c r="M7" s="5">
        <f t="shared" si="2"/>
        <v>78</v>
      </c>
      <c r="N7" s="5" t="s">
        <v>11</v>
      </c>
      <c r="O7" s="5">
        <v>49</v>
      </c>
      <c r="P7" s="5">
        <v>23</v>
      </c>
      <c r="Q7" s="5">
        <f t="shared" si="3"/>
        <v>72</v>
      </c>
      <c r="R7" s="5" t="s">
        <v>11</v>
      </c>
      <c r="S7" s="14">
        <v>55</v>
      </c>
      <c r="T7" s="15">
        <v>33</v>
      </c>
      <c r="U7" s="14">
        <f t="shared" si="4"/>
        <v>88</v>
      </c>
      <c r="V7" s="5" t="s">
        <v>11</v>
      </c>
    </row>
    <row r="8" spans="1:22" ht="33">
      <c r="A8" s="3" t="s">
        <v>18</v>
      </c>
      <c r="B8" s="7" t="s">
        <v>19</v>
      </c>
      <c r="C8" s="5">
        <v>53</v>
      </c>
      <c r="D8" s="5">
        <v>31</v>
      </c>
      <c r="E8" s="5">
        <f t="shared" si="0"/>
        <v>84</v>
      </c>
      <c r="F8" s="5" t="s">
        <v>11</v>
      </c>
      <c r="G8" s="5">
        <v>55</v>
      </c>
      <c r="H8" s="5">
        <v>37</v>
      </c>
      <c r="I8" s="5">
        <f t="shared" si="1"/>
        <v>92</v>
      </c>
      <c r="J8" s="5" t="s">
        <v>11</v>
      </c>
      <c r="K8" s="5">
        <v>55</v>
      </c>
      <c r="L8" s="5">
        <v>23</v>
      </c>
      <c r="M8" s="5">
        <f t="shared" si="2"/>
        <v>78</v>
      </c>
      <c r="N8" s="5" t="s">
        <v>11</v>
      </c>
      <c r="O8" s="5">
        <v>53</v>
      </c>
      <c r="P8" s="5">
        <v>23</v>
      </c>
      <c r="Q8" s="5">
        <f t="shared" si="3"/>
        <v>76</v>
      </c>
      <c r="R8" s="5" t="s">
        <v>11</v>
      </c>
      <c r="S8" s="14">
        <v>55</v>
      </c>
      <c r="T8" s="15">
        <v>33</v>
      </c>
      <c r="U8" s="14">
        <f t="shared" si="4"/>
        <v>88</v>
      </c>
      <c r="V8" s="5" t="s">
        <v>11</v>
      </c>
    </row>
    <row r="9" spans="1:22" ht="47.25">
      <c r="A9" s="3" t="s">
        <v>20</v>
      </c>
      <c r="B9" s="7" t="s">
        <v>21</v>
      </c>
      <c r="C9" s="5">
        <v>44</v>
      </c>
      <c r="D9" s="5">
        <v>31</v>
      </c>
      <c r="E9" s="5">
        <f t="shared" si="0"/>
        <v>75</v>
      </c>
      <c r="F9" s="5" t="s">
        <v>11</v>
      </c>
      <c r="G9" s="5">
        <v>53</v>
      </c>
      <c r="H9" s="5">
        <v>37</v>
      </c>
      <c r="I9" s="5">
        <f t="shared" si="1"/>
        <v>90</v>
      </c>
      <c r="J9" s="5" t="s">
        <v>11</v>
      </c>
      <c r="K9" s="5">
        <v>55</v>
      </c>
      <c r="L9" s="5">
        <v>23</v>
      </c>
      <c r="M9" s="5">
        <f t="shared" si="2"/>
        <v>78</v>
      </c>
      <c r="N9" s="5" t="s">
        <v>11</v>
      </c>
      <c r="O9" s="5">
        <v>0</v>
      </c>
      <c r="P9" s="5">
        <v>0</v>
      </c>
      <c r="Q9" s="5">
        <f t="shared" si="3"/>
        <v>0</v>
      </c>
      <c r="R9" s="8" t="s">
        <v>23</v>
      </c>
      <c r="S9" s="14">
        <v>53</v>
      </c>
      <c r="T9" s="15">
        <v>33</v>
      </c>
      <c r="U9" s="14">
        <f t="shared" si="4"/>
        <v>86</v>
      </c>
      <c r="V9" s="5" t="s">
        <v>11</v>
      </c>
    </row>
  </sheetData>
  <sheetProtection password="D546" sheet="1" objects="1" scenarios="1" formatCells="0" formatColumns="0" formatRows="0" insertColumns="0" insertRows="0" insertHyperlinks="0" deleteColumns="0" deleteRows="0" sort="0" autoFilter="0" pivotTables="0"/>
  <mergeCells count="8">
    <mergeCell ref="S2:V2"/>
    <mergeCell ref="A1:V1"/>
    <mergeCell ref="O2:R2"/>
    <mergeCell ref="A2:A3"/>
    <mergeCell ref="B2:B3"/>
    <mergeCell ref="C2:F2"/>
    <mergeCell ref="G2:J2"/>
    <mergeCell ref="K2:N2"/>
  </mergeCells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engineerhur</cp:lastModifiedBy>
  <dcterms:created xsi:type="dcterms:W3CDTF">2020-11-07T15:30:23Z</dcterms:created>
  <dcterms:modified xsi:type="dcterms:W3CDTF">2020-11-22T16:43:15Z</dcterms:modified>
</cp:coreProperties>
</file>